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30" windowHeight="7010"/>
  </bookViews>
  <sheets>
    <sheet name="指标体系" sheetId="3" r:id="rId1"/>
    <sheet name="Sheet1" sheetId="1" state="hidden" r:id="rId2"/>
    <sheet name="Sheet2" sheetId="2" state="hidden" r:id="rId3"/>
  </sheets>
  <definedNames>
    <definedName name="_xlnm.Print_Area" localSheetId="0">指标体系!$A$1:$J$64</definedName>
    <definedName name="_xlnm.Print_Titles" localSheetId="0">指标体系!$2:$3</definedName>
  </definedNames>
  <calcPr calcId="144525"/>
</workbook>
</file>

<file path=xl/sharedStrings.xml><?xml version="1.0" encoding="utf-8"?>
<sst xmlns="http://schemas.openxmlformats.org/spreadsheetml/2006/main" count="435" uniqueCount="279">
  <si>
    <t>其他佐证资料2：</t>
  </si>
  <si>
    <t>2022年中央财政城镇保障性工程补助资金（央、省专项）项目绩效评价得分表</t>
  </si>
  <si>
    <t>一级指标</t>
  </si>
  <si>
    <t>二级指标</t>
  </si>
  <si>
    <t>三级指标</t>
  </si>
  <si>
    <t>指标解释</t>
  </si>
  <si>
    <t>指标说明</t>
  </si>
  <si>
    <t>目标值</t>
  </si>
  <si>
    <t>标准分值</t>
  </si>
  <si>
    <t>评分标准</t>
  </si>
  <si>
    <t>评价得分</t>
  </si>
  <si>
    <t>评价分析</t>
  </si>
  <si>
    <t>决策（17分）</t>
  </si>
  <si>
    <t>项目立项（6分）</t>
  </si>
  <si>
    <t>立项依据充分性</t>
  </si>
  <si>
    <t>项目立项是否符合法律法规、相关政策、发展规划以及部门职责，用以反映和考核项目立项依据情况。</t>
  </si>
  <si>
    <t>评价要点：</t>
  </si>
  <si>
    <t>依据充分</t>
  </si>
  <si>
    <t>每缺一项扣1分，扣完为止。</t>
  </si>
  <si>
    <t>项目依据《国务院办公厅关于全面推进城镇老旧小区改造工作的指导意见》（国发（2020）23号）文件，通城县住房和城乡建设局在通城县县委、县政府的统一部署下，统筹安排通城县老旧小区改造工作，并编制了《通城县2020-2025年老旧小区改造项目专项规划》；《县人民政府办公室关于印发通城县城镇保障性住房管理实施细则的通知》(隽政发【2018】27号文)确定了对符合条件的低收入家庭可申请廉租房租房补贴。项目立项符相关政策、发展规划，得3分。</t>
  </si>
  <si>
    <t>①项目立项是否符合国家法律法规、国民经济发展规划和相关政策；</t>
  </si>
  <si>
    <t>②项目立项是否符合行业发展规划和政策要求；</t>
  </si>
  <si>
    <t>③项目立项是否与部门职责范围相符，属于部门履职所需；</t>
  </si>
  <si>
    <t>④项目是否属于公共财政支持范围，是否符合中央、地方事权支出责任划分原则；</t>
  </si>
  <si>
    <t>⑤项目是否与相关部门同类项目或部门内部相关项目重复。</t>
  </si>
  <si>
    <t>立项程序规范性</t>
  </si>
  <si>
    <t>项目申请、设立过程是否符合相关要求，用以反映和考核项目立项的规范情况。</t>
  </si>
  <si>
    <t>程序规范</t>
  </si>
  <si>
    <t>为贯彻落实国家和省、市关于老旧小区改造工作的决策部署，提升通城县老旧小区居民生活品质，改善城乡居民环境，结合通城县实际情况，制定了老旧小区整治改造实施方案，经县政府2020年城建工作专题办公第28期会议同意。公租房租赁补贴根据《通城县城镇保障性住房管理实施细则》严格落实审批程序，得3分。</t>
  </si>
  <si>
    <t>①项目是否按照规定的程序申请设立；</t>
  </si>
  <si>
    <t>②审批文件、材料是否符合相关要求；</t>
  </si>
  <si>
    <t>③事前是否已经过必要的可行性研究、专家论证、风险评估、绩效评估、集体决策。</t>
  </si>
  <si>
    <t>绩效目标（6分）</t>
  </si>
  <si>
    <t>绩效目标合理性</t>
  </si>
  <si>
    <t>项目所设定的绩效目标是否依据充分，是否符合客观实际，用以反映和考核项目绩效目标与项目实施的相符情况。</t>
  </si>
  <si>
    <t>合理</t>
  </si>
  <si>
    <t>老旧小区改造及公租房项目，通过财政云预算一体化系统查看项目绩效申报，项目绩效目标与实际工作内容不相符，扣1分。</t>
  </si>
  <si>
    <t>（如未设定预算绩效目标，也可考核其他工作任务目标）</t>
  </si>
  <si>
    <t>①项目是否有绩效目标；</t>
  </si>
  <si>
    <t>②项目绩效目标与实际工作内容是否具有相关性；</t>
  </si>
  <si>
    <t>③项目预期产出效益和效果是否符合正常的业绩水平；</t>
  </si>
  <si>
    <t>④是否与预算确定的项目投资额或资金量相匹配。</t>
  </si>
  <si>
    <t>绩效指标明确性</t>
  </si>
  <si>
    <t>依据绩效目标设定的绩效指标是否清晰、细化、可衡量等，用以反映和考核项目绩效目标的明细化情况。</t>
  </si>
  <si>
    <t>明确</t>
  </si>
  <si>
    <t>绩效指标设置不全面，未设置产出指标及满意度指标，未将项目绩效目标细化分解为具体的绩效指标，扣1分；绩效目标设置不合理，在经济效益指标中设置为改造小区个数、涉及改造户数、小区改造面积，且与实际建设内容不符，指标内容不清晰、不可衡量。扣1分</t>
  </si>
  <si>
    <t>①是否将项目绩效目标细化分解为具体的绩效指标；</t>
  </si>
  <si>
    <t>②是否通过清晰、可衡量的指标值予以体现；</t>
  </si>
  <si>
    <t>③是否与项目目标任务数或计划数相对应。</t>
  </si>
  <si>
    <t>资金投入（5分）</t>
  </si>
  <si>
    <t>预算编制科学性</t>
  </si>
  <si>
    <t>项目预算编制是否经过科学论证、有明确标准，资金额度与年度目标是否相适应，用以反映和考核项目预算编制的科学性、合理性情况。</t>
  </si>
  <si>
    <t>科学</t>
  </si>
  <si>
    <t>通过查看通城县2022年中央补助支持老旧小区改造计划计划表，单位对涉及改造的小区，涉及户数涉及楼栋涉及面积进行预计投资额评估，预算基本合理，与工作量、工作内容相匹配，得3分。</t>
  </si>
  <si>
    <t>①预算编制是否经过科学论证；</t>
  </si>
  <si>
    <t>②预算内容与项目内容是否匹配；</t>
  </si>
  <si>
    <t>③预算额度测算依据是否充分，是否按照标准编制；</t>
  </si>
  <si>
    <t>④预算确定的项目投资额或资金量是否与工作任务相匹配。</t>
  </si>
  <si>
    <t>资金分配合理性</t>
  </si>
  <si>
    <t>项目预算资金分配是否有测算依据，与补助单位或地方实际是否相适应，用以反映和考核项目预算资金分配的科学性、合理性情况。</t>
  </si>
  <si>
    <t>每个小区依据具体建设内容工程量初步设计概算，与2022年中央预算内投资计划申报表资金相对应。认为其资金分配合理，得2分。</t>
  </si>
  <si>
    <t>①预算资金分配依据是否充分；</t>
  </si>
  <si>
    <t>②资金分配额度是否合理，与项目单位或地方实际是否相适应。</t>
  </si>
  <si>
    <t>过程（22分）</t>
  </si>
  <si>
    <t>资金管理（13分）</t>
  </si>
  <si>
    <t>资金到位率</t>
  </si>
  <si>
    <t>实际到位资金与预算资金的比率，用以反映和考核资金落实情况对项目实施的总体保障程度。</t>
  </si>
  <si>
    <t>资金到位率=（实际到位资金/预算资金）×100%。</t>
  </si>
  <si>
    <t>得分=资金到位率*3</t>
  </si>
  <si>
    <t>通过凭证核查，2022年1月第19号凭证，收到2127万元；2022年6月第5号凭证，收到238万元，2022年2365万项目资金已全部到位，得3分。</t>
  </si>
  <si>
    <t>实际到位资金：一定时期（本年度或项目期）内落实到具体项目的资金。</t>
  </si>
  <si>
    <t>预算资金：一定时期（本年度或项目期）内预算安排到具体项目的资金。</t>
  </si>
  <si>
    <t>预算执行率</t>
  </si>
  <si>
    <t>项目预算资金是否按照计划执行，用以反映或考核项目预算执行情况。</t>
  </si>
  <si>
    <t>预算执行率=（实际支出资金/实际到位资金）×100%。</t>
  </si>
  <si>
    <t>得分=预算执行率*3</t>
  </si>
  <si>
    <t>截止评价日，核查资金支出明细，老旧小区改造资金2239万元已全部支出，得1.5分；廉租房补贴资金126万元，已支出60.39万元，拨付率52.07%，扣0.72分。</t>
  </si>
  <si>
    <t>实际支出资金：一定时期（本年度或项目期）内项目实际拨付的资金。</t>
  </si>
  <si>
    <t>资金使用合规性</t>
  </si>
  <si>
    <t>项目资金使用是否符合相关的财务管理制度规定，用以反映和考核项目资金的规范运行情况。</t>
  </si>
  <si>
    <t>合规</t>
  </si>
  <si>
    <t>①、②、③项各1.5分，④2.5分</t>
  </si>
  <si>
    <t xml:space="preserve">资金的拨付有完整的审批程序和手续；资金使用符合项目预算批复或合同规定的用途。但未按专项资金管理办法的规定实行专款专户管理，扣1.5分
</t>
  </si>
  <si>
    <t>①是否符合国家财经法规和财务管理制度以及有关专项资金管理办法的规定；</t>
  </si>
  <si>
    <t>②资金的拨付是否有完整的审批程序和手续；</t>
  </si>
  <si>
    <t>③是否符合项目预算批复或合同规定的用途；</t>
  </si>
  <si>
    <t>④是否存在截留、挤占、挪用、虚列支出等情况。</t>
  </si>
  <si>
    <t>组织实施（9分）</t>
  </si>
  <si>
    <t>管理制度健全性</t>
  </si>
  <si>
    <t>项目实施单位的财务和业务管理制度是否健全，用以反映和考核财务和业务管理制度对项目顺利实施的保障情况。</t>
  </si>
  <si>
    <t>健全</t>
  </si>
  <si>
    <t>印发了《通城县城镇保障性安居工程资金管理办法》的通知，相关业务管理制度齐全；财务和业务管理制度合法、合规、完整，得2分。</t>
  </si>
  <si>
    <t>①是否已制定或具有相应的财务和业务管理制度；</t>
  </si>
  <si>
    <t>②财务和业务管理制度是否合法、合规、完整。</t>
  </si>
  <si>
    <t>组织实施</t>
  </si>
  <si>
    <t>制度执行有效性</t>
  </si>
  <si>
    <t>项目实施是否符合相关管理规定，用以反映和考核相关管理制度的有效执行情况。</t>
  </si>
  <si>
    <t>有效</t>
  </si>
  <si>
    <t>①、②、③项各2分，④1分</t>
  </si>
  <si>
    <t>①项目未进行大的调整；查看项目合同书，现场施工照片，项目实施条件到位，但会计核算不规范，采用序时流水账的形式进行记录，未按项目进行分类核算，扣2分；②施工合同约定，施工开工日期:2022年8月19日，工程竣工日期:2023年6月16日，项目截止目前仍未验收，无验收报告，扣2分；该指标得3分。</t>
  </si>
  <si>
    <t>①是否遵守相关法律法规和相关管理规定；</t>
  </si>
  <si>
    <t>②项目调整及支出调整手续是否完备；</t>
  </si>
  <si>
    <t>③项目合同书、验收报告、技术鉴定等资料是否齐全并及时归档；</t>
  </si>
  <si>
    <t>④项目实施的人员条件、场地设备、信息支撑等是否落实到位。</t>
  </si>
  <si>
    <t>产出（37分）</t>
  </si>
  <si>
    <t>产出数量（16分）</t>
  </si>
  <si>
    <t>机动车道改造完成率</t>
  </si>
  <si>
    <t>项目实施的实际产出数与计划产出数的比率，用以反映和考核项目产出数量目标的实现程度。</t>
  </si>
  <si>
    <t>机动车道改造完成率=（实际产出数/计划产出数）×100%；</t>
  </si>
  <si>
    <t>得分=完成率*3</t>
  </si>
  <si>
    <t>计划改造机动车道92586.35平方米，已完成75668.87平方米，得分=75668.87/92586.35*3=2.45</t>
  </si>
  <si>
    <t>人行步道改造完成率</t>
  </si>
  <si>
    <t>人行道改造完成率=（实际产出数/计划产出数）×100%；</t>
  </si>
  <si>
    <t>计划改造人行道10854.51平方米，截止评价日项目已完成7953.93平方米.得分=7953.93/10854.51*3=2.2</t>
  </si>
  <si>
    <t>雨水管道改造完成率</t>
  </si>
  <si>
    <t>雨水管道改造完成率=（实际产出数/计划产出数）×100%；</t>
  </si>
  <si>
    <t>得分=完成率*2</t>
  </si>
  <si>
    <t>计划改造雨水管道9926米，截止评价日项目已完成7757.1米，得分=7757.1/9926*2=1.56</t>
  </si>
  <si>
    <t>污水管道改造完成率</t>
  </si>
  <si>
    <t>污水管道改造完成率=（实际产出数/计划产出数）×100%；</t>
  </si>
  <si>
    <t>计划改造污水管道16394.38米，截止评价日项目已完成13734.02米，得分=13734.02/16394.38*2=1.68</t>
  </si>
  <si>
    <t>电力线路改造完成率</t>
  </si>
  <si>
    <t>电力线路改造完成率=（实际产出数/计划产出数）×100%；</t>
  </si>
  <si>
    <t>计划改造电力线路13345.8米，截止评价日项目已完成12294.14米，得分=12294.14/13345.8*2=1.84</t>
  </si>
  <si>
    <t>停车场建设完成率</t>
  </si>
  <si>
    <t>停车场改造完成率=（实际产出停车位数/计划产出停车位数）×100%；</t>
  </si>
  <si>
    <t>计划改造停车位583个，截止评价日项目已完成停车位454个，得分=454/583*2=1.56</t>
  </si>
  <si>
    <t>公租房补贴户（人）数</t>
  </si>
  <si>
    <t>补贴发放完成率=（实际产出数/计划产出数）×100%；</t>
  </si>
  <si>
    <t>截止目前申请补贴有221户，446人，补贴金额已全部发放</t>
  </si>
  <si>
    <t>产出质量（9分）</t>
  </si>
  <si>
    <t>验收合格率</t>
  </si>
  <si>
    <t>项目完成的质量达标产出数与实际产出数的比率，用以反映和考核项目产出质量目标的实现程度。</t>
  </si>
  <si>
    <t>质量合格率=（质量达标产出数/实际产出数）×100%。</t>
  </si>
  <si>
    <t>按机动车道、人行步道、雨水管道、污水管道、电力管道、停车场建设等分别统计，再综合计算验收合格率。得分=质量合格率*9</t>
  </si>
  <si>
    <t>根据提供的部分已完成建设内容显示，以及现场勘察情况了解，小区改造现场情况较好，主体工程已完工，但截止目前项目尚未进行完工验收，不能全面考评其产出质量，按80 %给分，得7.2分，扣1.8分.</t>
  </si>
  <si>
    <t>产出时效（6分）</t>
  </si>
  <si>
    <t>工程完工及时性</t>
  </si>
  <si>
    <t>项目实际完成时间与计划完成时间的比较，用以反映和考核项目产出时效目标的实现程度。</t>
  </si>
  <si>
    <t>在合同时间内完成改造、并及时进行验收移交。</t>
  </si>
  <si>
    <t>按时完成</t>
  </si>
  <si>
    <t>得分=按时完工合同个数/合同总个数*3</t>
  </si>
  <si>
    <t>合同约定施工开工日期:2022年8月19日，工程竣工日期:2023年6月16日，项目按时开工，但截止评价日，改造的12个小区中有3个小区未按合同约定完成施工，得9/12 *3=2.25分，扣0.75分。</t>
  </si>
  <si>
    <t>公租房补贴发放及时率</t>
  </si>
  <si>
    <t>按时发放补贴</t>
  </si>
  <si>
    <t>每季度按时发放得3分。</t>
  </si>
  <si>
    <t>通过查看补贴发放明细，每季度按时发放补贴，截止目前，已补贴有221户，446人，补贴金额60.39万元，得3分。</t>
  </si>
  <si>
    <t>产出成本（6分）</t>
  </si>
  <si>
    <t>成本节约率</t>
  </si>
  <si>
    <t>完成项目计划工作目标的实际节约成本与计划成本的比率，用以反映和考核项目的成本节约程度。</t>
  </si>
  <si>
    <t>项目成本节约率=[（计划成本-实际成本）/计划成本]×100%。</t>
  </si>
  <si>
    <t>≥0</t>
  </si>
  <si>
    <t>成本节约率≥0得6分，＜0按比率扣分，每差1%，扣0.2分。如无竣工决算审计报告，按50%给分。</t>
  </si>
  <si>
    <t>截止评价日，项目未完工，无法评价其产出成本，扣3分，得3分。</t>
  </si>
  <si>
    <t>效果　（24分）</t>
  </si>
  <si>
    <t>项目效果　</t>
  </si>
  <si>
    <t>社会效益</t>
  </si>
  <si>
    <t>对群众居住环境和生活条件的改善情况，困难家庭住房问题解决情况</t>
  </si>
  <si>
    <t>改善老旧小区居住环境，提升居民生活质量；解决困难家庭住房难</t>
  </si>
  <si>
    <t>有效提升</t>
  </si>
  <si>
    <t>根据调查情况酌情给分。</t>
  </si>
  <si>
    <t>公租房租赁补贴解决了困难家庭住房难问题；
现场查看改造后老旧小区整体环境有所提升，居民生活环境得到有效改善，但因项目未完工，效果有待以后验证，扣2分，得6分。</t>
  </si>
  <si>
    <t>可持续影响</t>
  </si>
  <si>
    <t>长效解决有效便利居民生活</t>
  </si>
  <si>
    <t>项目实施带来可持续影响</t>
  </si>
  <si>
    <t>长期便利</t>
  </si>
  <si>
    <t>项目改造后对居民生活提供了长期便利，得8分。</t>
  </si>
  <si>
    <t>满意度</t>
  </si>
  <si>
    <t>社会公众或服务对象对项目实施效果的满意程度。</t>
  </si>
  <si>
    <t>社会公众或服务对象是指因该项目实施而受到影响的部门（单位）、群体或个人。一般采取社会调查的方式。</t>
  </si>
  <si>
    <t>≥95%</t>
  </si>
  <si>
    <t>≥95%得8分，每低1%，扣0.5分。扣完为止。</t>
  </si>
  <si>
    <t>通过问卷调查，居民满意度98.75％，得8分。</t>
  </si>
  <si>
    <t>合         计</t>
  </si>
  <si>
    <t>立项依据</t>
  </si>
  <si>
    <t>项目依据《国务院办公厅关于全面推进城镇老旧小区改造工作的指导意见》（国发（2020）23号）文件，通城县住房和城乡建设局在通城县县委、县政府的统一部署下，统筹安排通城县老旧小区改造工作，并编制了《通城县2020-2025年老旧小区改造项目专项规划》，项目立项符相关政策、发展规划。</t>
  </si>
  <si>
    <t>充分性</t>
  </si>
  <si>
    <t>立项程序</t>
  </si>
  <si>
    <r>
      <rPr>
        <sz val="10"/>
        <color rgb="FF000000"/>
        <rFont val="宋体"/>
        <charset val="134"/>
      </rPr>
      <t>为贯彻落实国家和省、市关于老旧小区改造工作的决策部署，提升通城县老旧小区居民生活品质，改善城乡居民环境，结合通城县实际情况，制定了老旧小区整治改造实施方案，</t>
    </r>
    <r>
      <rPr>
        <sz val="10"/>
        <color rgb="FFFF0000"/>
        <rFont val="宋体"/>
        <charset val="134"/>
      </rPr>
      <t>2022年通城县计划实施12个老旧小区改造配套基础设施建设项目，共5096户</t>
    </r>
    <r>
      <rPr>
        <sz val="10"/>
        <color rgb="FF000000"/>
        <rFont val="宋体"/>
        <charset val="134"/>
      </rPr>
      <t xml:space="preserve">，337栋、50.804万平方米项目立项依据充分。
</t>
    </r>
  </si>
  <si>
    <t>规范性</t>
  </si>
  <si>
    <t>绩效目标</t>
  </si>
  <si>
    <t>通过财政云预算一体化系统查看项目绩效申报，指标设置不完整，仅设置了效益指标，未设置产出指标、满意度指标等，且未见盖章绩效目标申报表。扣3分</t>
  </si>
  <si>
    <t>合理性</t>
  </si>
  <si>
    <t>绩效指标</t>
  </si>
  <si>
    <t>因未见正式绩效表，无法评价绩效指标明确性。扣3分</t>
  </si>
  <si>
    <t>明确性</t>
  </si>
  <si>
    <t>决策</t>
  </si>
  <si>
    <t>预算编制</t>
  </si>
  <si>
    <t>通过查看通城县2022年中央补助支持老旧小区改造计划计划表，单位对涉及改造的小区，涉及户数涉及楼栋涉及面积进行预计投资额评估，预算科学合理，与工作量、工作内容相匹配。</t>
  </si>
  <si>
    <t>科学性</t>
  </si>
  <si>
    <t>资金分配</t>
  </si>
  <si>
    <t>每个小区依据具体建设内容工程量初步设计概算，与2022年中央预算内投资计划申报表资金相对应。认为其资金分配合理。</t>
  </si>
  <si>
    <t>截止核查日抽查凭证，2022年2365万债权资金已全部到位</t>
  </si>
  <si>
    <t>截止核查日抽查凭证，2022年2365万债权资金已全部支出</t>
  </si>
  <si>
    <t>资金使用</t>
  </si>
  <si>
    <t>核查资金拨付凭证，2022年1月将21270000元，打入武汉农村商业银行通城支行；2022年6月将2380000元，打入武汉农村商业银行通城支行；
，未执行专款专户规定。资金拨付有审批文件；因没有专款专户，无法区分2365万的支出明细，故无法核查支出情况。扣3分</t>
  </si>
  <si>
    <t>合规性</t>
  </si>
  <si>
    <t>管理制度</t>
  </si>
  <si>
    <t>1.关于印发《通城县城镇保障性安居工程资金管理办法》的通知，详细了资金使用制度；
2.通城城发集团，项目财务核算采用序时流水账的形式进行记录，未按项目进行分类核算，未进行资产核算。扣1分</t>
  </si>
  <si>
    <t>健全性</t>
  </si>
  <si>
    <t>过程</t>
  </si>
  <si>
    <t>制度执行</t>
  </si>
  <si>
    <t>项目实施遵守相关法律法规和相关管理规定；查看项目合同书，现场施工照片项目实施符合相关规定，但截止评价日，12个小区暂未完工，扣1分</t>
  </si>
  <si>
    <t>有效性</t>
  </si>
  <si>
    <t>机动车道改造完成情况</t>
  </si>
  <si>
    <t>2022年老旧小区机动车道改造完成率=（实际产出数/计划产出数）×100%；</t>
  </si>
  <si>
    <t>2022年老旧小区计划改造机动车道53809.77平方米，截止评价日项目暂未完工，无法评价产出情况</t>
  </si>
  <si>
    <t>人行道改造完成情况</t>
  </si>
  <si>
    <t>2022年老旧小区计划改造人行道21747.58平方米，截止评价日项目暂未完工，无法评价产出情况</t>
  </si>
  <si>
    <t>雨水管道改造完成情况</t>
  </si>
  <si>
    <t>2022年老旧小区计划改造雨水管道19956.47米，截止评价日项目暂未完工，无法评价产出情况</t>
  </si>
  <si>
    <t>污水管道改造完成情况</t>
  </si>
  <si>
    <t>2022年老旧小区计划改造污水管道30005.03米，截止评价日项目暂未完工，无法评价产出情况</t>
  </si>
  <si>
    <t>实际完成率=（实际产出数/计划产出数）×100%。</t>
  </si>
  <si>
    <t>实际完成率</t>
  </si>
  <si>
    <t>实际产出数：一定时期（本年度或项目期）内项目实际产出的产品或提供的服务数量。</t>
  </si>
  <si>
    <t>计划产出数：项目绩效目标确定的在一定时期（本年度或项目期）内计划产出的产品或提供的服务数量。</t>
  </si>
  <si>
    <t>产出质量（7分）</t>
  </si>
  <si>
    <t>道路硬化质量合格率</t>
  </si>
  <si>
    <t>质量达标率=（质量达标产出数/实际产出数）×100%。</t>
  </si>
  <si>
    <t>改造未完工，无法评价项目产出质量情况，扣1分</t>
  </si>
  <si>
    <t>雨水管道质量合格率</t>
  </si>
  <si>
    <t>污水管道质量合格率</t>
  </si>
  <si>
    <t>给水管道质量合格率</t>
  </si>
  <si>
    <t>电力管道质量合格率</t>
  </si>
  <si>
    <t>燃气管道质量合格率</t>
  </si>
  <si>
    <t>停车场建设质量合格率</t>
  </si>
  <si>
    <t>质量达标产出数：一定时期（本年度或项目期）内实际达到既定质量标准的产品或服务数量。既定质量标准是指项目实施单位设立绩效目标时依据计划标准、行业标准、历史标准或其他标准而设定的绩效指标值。</t>
  </si>
  <si>
    <t>产出时效（7分）</t>
  </si>
  <si>
    <t>合同期内完成改造</t>
  </si>
  <si>
    <t>在合同时间内完成改造、并及时进行验收。</t>
  </si>
  <si>
    <t>设计开工日期:2022年8月19日，施工开工日期:2022年8月19日，工程竣工日期:2023年6月16日，但截止评价日2023年6月30日，项目仍未完工。扣7分</t>
  </si>
  <si>
    <t>完成及时性</t>
  </si>
  <si>
    <t>实际完成时间：项目实施单位完成该项目实际所耗用的时间。</t>
  </si>
  <si>
    <t>计划完成时间：按照项目实施计划或相关规定完成该项目所需的时间。</t>
  </si>
  <si>
    <t>产出成本（7分）</t>
  </si>
  <si>
    <t>计划投资额47925.79万元。项目未完工，无法核实其实际成本，扣7分。</t>
  </si>
  <si>
    <t>126万公租房租赁补贴</t>
  </si>
  <si>
    <t>成本节约率=[（计划成本-实际成本）/计划成本]×100%。</t>
  </si>
  <si>
    <t>实际成本：项目实施单位如期、保质、保量完成既定工作目标实际所耗费的支出。</t>
  </si>
  <si>
    <t>计划成本：项目实施单位为完成工作目标计划安排的支出，一般以项目预算为参考。</t>
  </si>
  <si>
    <t>提高居民幸福感</t>
  </si>
  <si>
    <t>改善老旧小区居住环境，提升居民生活品质</t>
  </si>
  <si>
    <t>现场查看改造后老旧小区整体环境有所提升，居民生活环境得到有效改善</t>
  </si>
  <si>
    <t>项目改造后对居民生活提供了长期便利</t>
  </si>
  <si>
    <r>
      <rPr>
        <sz val="11"/>
        <color rgb="FFFF0000"/>
        <rFont val="等线"/>
        <charset val="134"/>
        <scheme val="minor"/>
      </rPr>
      <t>通过问卷调查，居民满意度98.75</t>
    </r>
    <r>
      <rPr>
        <sz val="11"/>
        <color rgb="FFFF0000"/>
        <rFont val="等线"/>
        <charset val="134"/>
        <scheme val="minor"/>
      </rPr>
      <t>％</t>
    </r>
  </si>
  <si>
    <t>合计</t>
  </si>
  <si>
    <t>合同金额</t>
  </si>
  <si>
    <t>一标段</t>
  </si>
  <si>
    <t>二标段</t>
  </si>
  <si>
    <t>三标段</t>
  </si>
  <si>
    <t>四标段</t>
  </si>
  <si>
    <t>五标段</t>
  </si>
  <si>
    <t>1改造道路03公里，机动车道1201.22平方米，人行道7625.58平方米只思来想么普B88农管道795.89米，给水管道856.95米，电o202许2改道3.新增小区路灯27盏，改造绿化景观207.75平方米，栽植乔木39棵。</t>
  </si>
  <si>
    <t>改造道路（公里</t>
  </si>
  <si>
    <t>机动车道（平方米）</t>
  </si>
  <si>
    <t>人行道（平方米）</t>
  </si>
  <si>
    <t>雨水管道</t>
  </si>
  <si>
    <t>污水管道</t>
  </si>
  <si>
    <t>给水管道</t>
  </si>
  <si>
    <t>电信管道</t>
  </si>
  <si>
    <t>燃气管道</t>
  </si>
  <si>
    <t>路灯</t>
  </si>
  <si>
    <t>绿化景观</t>
  </si>
  <si>
    <t>栽植乔木</t>
  </si>
  <si>
    <t>老车站小区</t>
  </si>
  <si>
    <t>老广播局小区</t>
  </si>
  <si>
    <t>水塔小区</t>
  </si>
  <si>
    <t>老农机公司小区</t>
  </si>
  <si>
    <t>新塘二小区</t>
  </si>
  <si>
    <t>东新街小区</t>
  </si>
  <si>
    <t>老一瓷厂小区</t>
  </si>
  <si>
    <t>0.581万平方米</t>
  </si>
  <si>
    <t>康宁小区</t>
  </si>
  <si>
    <t>宝塔小区</t>
  </si>
  <si>
    <t>隽水市场小区</t>
  </si>
  <si>
    <t>计生委宿舍小区</t>
  </si>
  <si>
    <t>佘畈小区</t>
  </si>
  <si>
    <t>0.863平方米</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</si>
</sst>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_ ;_ * \-#,##0_ ;_ * &quot;-&quot;??_ ;_ @_ "/>
    <numFmt numFmtId="177" formatCode="0_);[Red]\(0\)"/>
  </numFmts>
  <fonts count="43">
    <font>
      <sz val="11"/>
      <color theme="1"/>
      <name val="等线"/>
      <charset val="134"/>
      <scheme val="minor"/>
    </font>
    <font>
      <b/>
      <sz val="10.5"/>
      <color rgb="FF000000"/>
      <name val="宋体"/>
      <charset val="134"/>
    </font>
    <font>
      <b/>
      <sz val="10"/>
      <color rgb="FF000000"/>
      <name val="宋体"/>
      <charset val="134"/>
    </font>
    <font>
      <b/>
      <sz val="10"/>
      <name val="等线"/>
      <charset val="134"/>
      <scheme val="minor"/>
    </font>
    <font>
      <sz val="10.5"/>
      <color rgb="FF000000"/>
      <name val="宋体"/>
      <charset val="134"/>
    </font>
    <font>
      <sz val="10"/>
      <name val="等线"/>
      <charset val="134"/>
      <scheme val="minor"/>
    </font>
    <font>
      <sz val="10"/>
      <color rgb="FF000000"/>
      <name val="宋体"/>
      <charset val="134"/>
    </font>
    <font>
      <sz val="10.5"/>
      <color rgb="FFFF0000"/>
      <name val="宋体"/>
      <charset val="134"/>
    </font>
    <font>
      <sz val="10"/>
      <color rgb="FFFF0000"/>
      <name val="宋体"/>
      <charset val="134"/>
    </font>
    <font>
      <sz val="10.5"/>
      <name val="宋体"/>
      <charset val="134"/>
    </font>
    <font>
      <sz val="11"/>
      <color rgb="FFFF0000"/>
      <name val="等线"/>
      <charset val="134"/>
      <scheme val="minor"/>
    </font>
    <font>
      <sz val="10"/>
      <color rgb="FFFF0000"/>
      <name val="等线"/>
      <charset val="134"/>
      <scheme val="minor"/>
    </font>
    <font>
      <b/>
      <sz val="10"/>
      <color theme="1"/>
      <name val="等线"/>
      <charset val="134"/>
      <scheme val="minor"/>
    </font>
    <font>
      <sz val="11"/>
      <name val="等线"/>
      <charset val="134"/>
      <scheme val="minor"/>
    </font>
    <font>
      <sz val="12"/>
      <color theme="1"/>
      <name val="宋体"/>
      <charset val="134"/>
    </font>
    <font>
      <sz val="18"/>
      <color theme="1"/>
      <name val="方正小标宋简体"/>
      <charset val="134"/>
    </font>
    <font>
      <sz val="10.5"/>
      <color theme="1"/>
      <name val="宋体"/>
      <charset val="134"/>
    </font>
    <font>
      <b/>
      <sz val="10"/>
      <color theme="1"/>
      <name val="宋体"/>
      <charset val="134"/>
    </font>
    <font>
      <sz val="10"/>
      <color theme="1"/>
      <name val="宋体"/>
      <charset val="134"/>
    </font>
    <font>
      <sz val="10"/>
      <name val="宋体"/>
      <charset val="134"/>
    </font>
    <font>
      <sz val="10"/>
      <color theme="1"/>
      <name val="等线"/>
      <charset val="134"/>
      <scheme val="minor"/>
    </font>
    <font>
      <sz val="11"/>
      <name val="宋体"/>
      <charset val="134"/>
    </font>
    <font>
      <sz val="11"/>
      <color theme="1"/>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1"/>
      <name val="等线"/>
      <charset val="134"/>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5">
    <fill>
      <patternFill patternType="none"/>
    </fill>
    <fill>
      <patternFill patternType="gray125"/>
    </fill>
    <fill>
      <patternFill patternType="solid">
        <fgColor rgb="FFFFFFFF"/>
        <bgColor indexed="64"/>
      </patternFill>
    </fill>
    <fill>
      <patternFill patternType="solid">
        <fgColor rgb="FFFFFF0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auto="1"/>
      </left>
      <right style="thin">
        <color auto="1"/>
      </right>
      <top style="thin">
        <color auto="1"/>
      </top>
      <bottom style="thin">
        <color auto="1"/>
      </bottom>
      <diagonal/>
    </border>
    <border>
      <left style="medium">
        <color rgb="FF000000"/>
      </left>
      <right style="medium">
        <color rgb="FF000000"/>
      </right>
      <top style="medium">
        <color rgb="FF000000"/>
      </top>
      <bottom/>
      <diagonal/>
    </border>
    <border>
      <left/>
      <right style="medium">
        <color rgb="FF000000"/>
      </right>
      <top/>
      <bottom/>
      <diagonal/>
    </border>
    <border>
      <left style="medium">
        <color rgb="FF000000"/>
      </left>
      <right style="thin">
        <color auto="1"/>
      </right>
      <top style="thin">
        <color auto="1"/>
      </top>
      <bottom/>
      <diagonal/>
    </border>
    <border>
      <left style="medium">
        <color rgb="FF000000"/>
      </left>
      <right style="medium">
        <color rgb="FF000000"/>
      </right>
      <top/>
      <bottom/>
      <diagonal/>
    </border>
    <border>
      <left style="medium">
        <color rgb="FF000000"/>
      </left>
      <right style="thin">
        <color auto="1"/>
      </right>
      <top/>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thin">
        <color auto="1"/>
      </right>
      <top/>
      <bottom style="medium">
        <color rgb="FF000000"/>
      </bottom>
      <diagonal/>
    </border>
    <border>
      <left style="medium">
        <color rgb="FF000000"/>
      </left>
      <right style="thin">
        <color auto="1"/>
      </right>
      <top style="medium">
        <color rgb="FF000000"/>
      </top>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rgb="FF000000"/>
      </left>
      <right style="thin">
        <color auto="1"/>
      </right>
      <top/>
      <bottom style="thin">
        <color auto="1"/>
      </bottom>
      <diagonal/>
    </border>
    <border>
      <left style="thin">
        <color auto="1"/>
      </left>
      <right style="thin">
        <color auto="1"/>
      </right>
      <top/>
      <bottom style="thin">
        <color auto="1"/>
      </bottom>
      <diagonal/>
    </border>
    <border>
      <left style="medium">
        <color rgb="FF000000"/>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23" fillId="4" borderId="0" applyNumberFormat="0" applyBorder="0" applyAlignment="0" applyProtection="0">
      <alignment vertical="center"/>
    </xf>
    <xf numFmtId="0" fontId="24" fillId="5" borderId="2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3" fillId="6" borderId="0" applyNumberFormat="0" applyBorder="0" applyAlignment="0" applyProtection="0">
      <alignment vertical="center"/>
    </xf>
    <xf numFmtId="0" fontId="25" fillId="7" borderId="0" applyNumberFormat="0" applyBorder="0" applyAlignment="0" applyProtection="0">
      <alignment vertical="center"/>
    </xf>
    <xf numFmtId="43" fontId="26" fillId="0" borderId="0" applyFont="0" applyFill="0" applyBorder="0" applyAlignment="0" applyProtection="0">
      <alignment vertical="center"/>
    </xf>
    <xf numFmtId="0" fontId="27" fillId="8" borderId="0" applyNumberFormat="0" applyBorder="0" applyAlignment="0" applyProtection="0">
      <alignment vertical="center"/>
    </xf>
    <xf numFmtId="0" fontId="28" fillId="0" borderId="0" applyNumberFormat="0" applyFill="0" applyBorder="0" applyAlignment="0" applyProtection="0">
      <alignment vertical="center"/>
    </xf>
    <xf numFmtId="9" fontId="26"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9" borderId="22" applyNumberFormat="0" applyFont="0" applyAlignment="0" applyProtection="0">
      <alignment vertical="center"/>
    </xf>
    <xf numFmtId="0" fontId="27" fillId="10" borderId="0" applyNumberFormat="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23" applyNumberFormat="0" applyFill="0" applyAlignment="0" applyProtection="0">
      <alignment vertical="center"/>
    </xf>
    <xf numFmtId="0" fontId="35" fillId="0" borderId="23" applyNumberFormat="0" applyFill="0" applyAlignment="0" applyProtection="0">
      <alignment vertical="center"/>
    </xf>
    <xf numFmtId="0" fontId="27" fillId="11" borderId="0" applyNumberFormat="0" applyBorder="0" applyAlignment="0" applyProtection="0">
      <alignment vertical="center"/>
    </xf>
    <xf numFmtId="0" fontId="30" fillId="0" borderId="24" applyNumberFormat="0" applyFill="0" applyAlignment="0" applyProtection="0">
      <alignment vertical="center"/>
    </xf>
    <xf numFmtId="0" fontId="27" fillId="12" borderId="0" applyNumberFormat="0" applyBorder="0" applyAlignment="0" applyProtection="0">
      <alignment vertical="center"/>
    </xf>
    <xf numFmtId="0" fontId="36" fillId="13" borderId="25" applyNumberFormat="0" applyAlignment="0" applyProtection="0">
      <alignment vertical="center"/>
    </xf>
    <xf numFmtId="0" fontId="37" fillId="13" borderId="21" applyNumberFormat="0" applyAlignment="0" applyProtection="0">
      <alignment vertical="center"/>
    </xf>
    <xf numFmtId="0" fontId="38" fillId="14" borderId="26" applyNumberFormat="0" applyAlignment="0" applyProtection="0">
      <alignment vertical="center"/>
    </xf>
    <xf numFmtId="0" fontId="23" fillId="15" borderId="0" applyNumberFormat="0" applyBorder="0" applyAlignment="0" applyProtection="0">
      <alignment vertical="center"/>
    </xf>
    <xf numFmtId="0" fontId="27" fillId="16" borderId="0" applyNumberFormat="0" applyBorder="0" applyAlignment="0" applyProtection="0">
      <alignment vertical="center"/>
    </xf>
    <xf numFmtId="0" fontId="39" fillId="0" borderId="27" applyNumberFormat="0" applyFill="0" applyAlignment="0" applyProtection="0">
      <alignment vertical="center"/>
    </xf>
    <xf numFmtId="0" fontId="40" fillId="0" borderId="28" applyNumberFormat="0" applyFill="0" applyAlignment="0" applyProtection="0">
      <alignment vertical="center"/>
    </xf>
    <xf numFmtId="0" fontId="41" fillId="17" borderId="0" applyNumberFormat="0" applyBorder="0" applyAlignment="0" applyProtection="0">
      <alignment vertical="center"/>
    </xf>
    <xf numFmtId="0" fontId="42" fillId="18" borderId="0" applyNumberFormat="0" applyBorder="0" applyAlignment="0" applyProtection="0">
      <alignment vertical="center"/>
    </xf>
    <xf numFmtId="0" fontId="23" fillId="19" borderId="0" applyNumberFormat="0" applyBorder="0" applyAlignment="0" applyProtection="0">
      <alignment vertical="center"/>
    </xf>
    <xf numFmtId="0" fontId="27"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3" fillId="27" borderId="0" applyNumberFormat="0" applyBorder="0" applyAlignment="0" applyProtection="0">
      <alignment vertical="center"/>
    </xf>
    <xf numFmtId="0" fontId="23" fillId="28" borderId="0" applyNumberFormat="0" applyBorder="0" applyAlignment="0" applyProtection="0">
      <alignment vertical="center"/>
    </xf>
    <xf numFmtId="0" fontId="27" fillId="29" borderId="0" applyNumberFormat="0" applyBorder="0" applyAlignment="0" applyProtection="0">
      <alignment vertical="center"/>
    </xf>
    <xf numFmtId="0" fontId="23"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3" fillId="33" borderId="0" applyNumberFormat="0" applyBorder="0" applyAlignment="0" applyProtection="0">
      <alignment vertical="center"/>
    </xf>
    <xf numFmtId="0" fontId="27" fillId="34" borderId="0" applyNumberFormat="0" applyBorder="0" applyAlignment="0" applyProtection="0">
      <alignment vertical="center"/>
    </xf>
  </cellStyleXfs>
  <cellXfs count="124">
    <xf numFmtId="0" fontId="0" fillId="0" borderId="0" xfId="0"/>
    <xf numFmtId="0" fontId="0" fillId="0" borderId="0" xfId="0" applyAlignment="1">
      <alignment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0" xfId="0" applyFont="1" applyFill="1" applyAlignment="1">
      <alignment horizontal="center" vertical="center" wrapText="1"/>
    </xf>
    <xf numFmtId="0" fontId="2" fillId="0" borderId="3" xfId="0" applyFont="1" applyBorder="1" applyAlignment="1">
      <alignment horizontal="center" vertical="center" wrapText="1"/>
    </xf>
    <xf numFmtId="0" fontId="3" fillId="0" borderId="3" xfId="0" applyFont="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4" xfId="0" applyFont="1" applyFill="1" applyBorder="1" applyAlignment="1">
      <alignment horizontal="justify" vertical="center" wrapText="1"/>
    </xf>
    <xf numFmtId="0" fontId="4" fillId="2" borderId="5" xfId="0" applyFont="1" applyFill="1" applyBorder="1" applyAlignment="1">
      <alignment horizontal="justify" vertical="center" wrapText="1"/>
    </xf>
    <xf numFmtId="0" fontId="2" fillId="0" borderId="6" xfId="0" applyFont="1" applyBorder="1" applyAlignment="1">
      <alignment horizontal="center" vertical="center" wrapText="1"/>
    </xf>
    <xf numFmtId="0" fontId="5" fillId="0" borderId="3" xfId="0" applyFont="1" applyBorder="1" applyAlignment="1">
      <alignment horizontal="left" vertical="center" wrapText="1"/>
    </xf>
    <xf numFmtId="0" fontId="4" fillId="2" borderId="7" xfId="0" applyFont="1" applyFill="1" applyBorder="1" applyAlignment="1">
      <alignment horizontal="center" vertical="center" wrapText="1"/>
    </xf>
    <xf numFmtId="0" fontId="4" fillId="2" borderId="7" xfId="0" applyFont="1" applyFill="1" applyBorder="1" applyAlignment="1">
      <alignment horizontal="justify" vertical="center" wrapText="1"/>
    </xf>
    <xf numFmtId="0" fontId="2" fillId="0" borderId="8" xfId="0" applyFont="1" applyBorder="1" applyAlignment="1">
      <alignment horizontal="center" vertical="center" wrapText="1"/>
    </xf>
    <xf numFmtId="0" fontId="0" fillId="2" borderId="5" xfId="0" applyFill="1" applyBorder="1" applyAlignment="1">
      <alignment vertical="center" wrapText="1"/>
    </xf>
    <xf numFmtId="0" fontId="0" fillId="2" borderId="9" xfId="0" applyFill="1" applyBorder="1" applyAlignment="1">
      <alignment vertical="center" wrapText="1"/>
    </xf>
    <xf numFmtId="0" fontId="4" fillId="2" borderId="10" xfId="0" applyFont="1" applyFill="1" applyBorder="1" applyAlignment="1">
      <alignment horizontal="justify" vertical="center" wrapText="1"/>
    </xf>
    <xf numFmtId="0" fontId="4" fillId="2" borderId="9" xfId="0" applyFont="1" applyFill="1" applyBorder="1" applyAlignment="1">
      <alignment horizontal="justify" vertical="center" wrapText="1"/>
    </xf>
    <xf numFmtId="0" fontId="4" fillId="2" borderId="10" xfId="0" applyFont="1" applyFill="1" applyBorder="1" applyAlignment="1">
      <alignment horizontal="center" vertical="center" wrapText="1"/>
    </xf>
    <xf numFmtId="0" fontId="2"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6" xfId="0" applyFont="1" applyBorder="1" applyAlignment="1">
      <alignment horizontal="center" vertical="center"/>
    </xf>
    <xf numFmtId="0" fontId="6" fillId="0" borderId="8" xfId="0" applyFont="1" applyBorder="1" applyAlignment="1">
      <alignment horizontal="center" vertical="center"/>
    </xf>
    <xf numFmtId="0" fontId="6" fillId="0" borderId="15" xfId="0" applyFont="1" applyBorder="1" applyAlignment="1">
      <alignment horizontal="center" vertical="center"/>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0" borderId="16" xfId="0" applyFont="1" applyBorder="1" applyAlignment="1">
      <alignment horizontal="center" vertical="center"/>
    </xf>
    <xf numFmtId="0" fontId="4" fillId="0" borderId="4"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0" xfId="0" applyFont="1" applyBorder="1" applyAlignment="1">
      <alignment horizontal="center" vertical="center" wrapText="1"/>
    </xf>
    <xf numFmtId="9" fontId="4" fillId="2" borderId="4" xfId="0" applyNumberFormat="1" applyFont="1" applyFill="1" applyBorder="1" applyAlignment="1">
      <alignment horizontal="center" vertical="center" wrapText="1"/>
    </xf>
    <xf numFmtId="9" fontId="4" fillId="2" borderId="4" xfId="11" applyFont="1" applyFill="1" applyBorder="1" applyAlignment="1">
      <alignment horizontal="center" vertical="center" wrapText="1"/>
    </xf>
    <xf numFmtId="9" fontId="4" fillId="2" borderId="10" xfId="11" applyFont="1" applyFill="1" applyBorder="1" applyAlignment="1">
      <alignment horizontal="center" vertical="center" wrapText="1"/>
    </xf>
    <xf numFmtId="9" fontId="7" fillId="2" borderId="1" xfId="0" applyNumberFormat="1" applyFont="1" applyFill="1" applyBorder="1" applyAlignment="1">
      <alignment horizontal="center" vertical="center" wrapText="1"/>
    </xf>
    <xf numFmtId="0" fontId="7" fillId="2" borderId="1" xfId="0" applyFont="1" applyFill="1" applyBorder="1" applyAlignment="1">
      <alignment horizontal="justify" vertical="center" wrapText="1"/>
    </xf>
    <xf numFmtId="177" fontId="7" fillId="2" borderId="1" xfId="0" applyNumberFormat="1" applyFont="1" applyFill="1" applyBorder="1" applyAlignment="1">
      <alignment horizontal="center" vertical="center" wrapText="1"/>
    </xf>
    <xf numFmtId="177" fontId="8" fillId="0" borderId="17" xfId="0" applyNumberFormat="1" applyFont="1" applyBorder="1" applyAlignment="1">
      <alignment horizontal="center" vertical="center"/>
    </xf>
    <xf numFmtId="0" fontId="4" fillId="3" borderId="1" xfId="0" applyFont="1" applyFill="1" applyBorder="1" applyAlignment="1">
      <alignment horizontal="justify" vertical="center" wrapText="1"/>
    </xf>
    <xf numFmtId="0" fontId="4" fillId="2" borderId="1" xfId="0" applyFont="1" applyFill="1" applyBorder="1" applyAlignment="1">
      <alignment horizontal="justify" vertical="center" wrapText="1"/>
    </xf>
    <xf numFmtId="0" fontId="4" fillId="0" borderId="1" xfId="0" applyFont="1" applyBorder="1" applyAlignment="1">
      <alignment horizontal="justify" vertical="center" wrapText="1"/>
    </xf>
    <xf numFmtId="9" fontId="9" fillId="0" borderId="1" xfId="0" applyNumberFormat="1" applyFont="1" applyBorder="1" applyAlignment="1">
      <alignment horizontal="center" vertical="center" wrapText="1"/>
    </xf>
    <xf numFmtId="9" fontId="7" fillId="0" borderId="1" xfId="0" applyNumberFormat="1" applyFont="1" applyBorder="1" applyAlignment="1">
      <alignment vertical="center" wrapText="1"/>
    </xf>
    <xf numFmtId="0" fontId="8" fillId="0" borderId="17" xfId="0" applyFont="1" applyBorder="1" applyAlignment="1">
      <alignment horizontal="center" vertical="center"/>
    </xf>
    <xf numFmtId="0" fontId="10" fillId="0" borderId="3" xfId="0" applyFont="1" applyBorder="1" applyAlignment="1">
      <alignment vertical="center" wrapText="1"/>
    </xf>
    <xf numFmtId="0" fontId="7" fillId="2" borderId="1" xfId="0" applyFont="1" applyFill="1" applyBorder="1" applyAlignment="1">
      <alignment vertical="center" wrapText="1"/>
    </xf>
    <xf numFmtId="0" fontId="6" fillId="0" borderId="17" xfId="0" applyFont="1" applyBorder="1" applyAlignment="1">
      <alignment horizontal="center" vertical="center"/>
    </xf>
    <xf numFmtId="0" fontId="0" fillId="0" borderId="3" xfId="0" applyBorder="1"/>
    <xf numFmtId="0" fontId="7" fillId="2" borderId="1" xfId="0" applyFont="1" applyFill="1" applyBorder="1" applyAlignment="1">
      <alignment horizontal="center" vertical="center" wrapText="1"/>
    </xf>
    <xf numFmtId="176" fontId="7" fillId="2" borderId="1" xfId="8" applyNumberFormat="1" applyFont="1" applyFill="1" applyBorder="1" applyAlignment="1">
      <alignment horizontal="center" vertical="center" wrapText="1"/>
    </xf>
    <xf numFmtId="0" fontId="3" fillId="0" borderId="3" xfId="0" applyFont="1" applyBorder="1" applyAlignment="1">
      <alignment vertical="center" wrapText="1"/>
    </xf>
    <xf numFmtId="0" fontId="11" fillId="0" borderId="3" xfId="0" applyFont="1" applyBorder="1" applyAlignment="1">
      <alignment horizontal="center" vertical="center" wrapText="1"/>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10" fillId="0" borderId="3" xfId="0" applyFont="1" applyBorder="1" applyAlignment="1">
      <alignment horizontal="center" vertical="center"/>
    </xf>
    <xf numFmtId="0" fontId="0" fillId="0" borderId="3" xfId="0" applyBorder="1" applyAlignment="1">
      <alignment horizontal="center" vertical="center"/>
    </xf>
    <xf numFmtId="10" fontId="0" fillId="0" borderId="3" xfId="11" applyNumberFormat="1" applyFont="1" applyBorder="1" applyAlignment="1"/>
    <xf numFmtId="2" fontId="0" fillId="0" borderId="3" xfId="0" applyNumberFormat="1" applyBorder="1" applyAlignment="1">
      <alignment horizontal="center" vertical="center"/>
    </xf>
    <xf numFmtId="9" fontId="7" fillId="2" borderId="1" xfId="0" applyNumberFormat="1" applyFont="1" applyFill="1" applyBorder="1" applyAlignment="1">
      <alignment horizontal="justify" vertical="center" wrapText="1"/>
    </xf>
    <xf numFmtId="0" fontId="0" fillId="0" borderId="3" xfId="0" applyBorder="1" applyAlignment="1">
      <alignment vertical="center" wrapText="1"/>
    </xf>
    <xf numFmtId="0" fontId="7" fillId="2" borderId="9" xfId="0" applyFont="1" applyFill="1" applyBorder="1" applyAlignment="1">
      <alignment horizontal="center" vertical="center" wrapText="1"/>
    </xf>
    <xf numFmtId="0" fontId="7" fillId="2" borderId="9" xfId="0" applyFont="1" applyFill="1" applyBorder="1" applyAlignment="1">
      <alignment horizontal="left" vertical="center" wrapText="1"/>
    </xf>
    <xf numFmtId="0" fontId="7" fillId="2" borderId="9" xfId="0" applyFont="1" applyFill="1" applyBorder="1" applyAlignment="1">
      <alignment horizontal="justify" vertical="center" wrapText="1"/>
    </xf>
    <xf numFmtId="0" fontId="10" fillId="0" borderId="1" xfId="0" applyFont="1" applyBorder="1" applyAlignment="1">
      <alignment horizontal="center" vertical="center" wrapText="1"/>
    </xf>
    <xf numFmtId="0" fontId="10" fillId="0" borderId="1" xfId="0" applyFont="1" applyBorder="1" applyAlignment="1">
      <alignment horizontal="center" vertical="center"/>
    </xf>
    <xf numFmtId="0" fontId="4" fillId="2" borderId="9"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0" fillId="0" borderId="1" xfId="0" applyBorder="1" applyAlignment="1">
      <alignment horizontal="center" vertical="center"/>
    </xf>
    <xf numFmtId="0" fontId="12" fillId="0" borderId="18" xfId="0" applyFont="1" applyBorder="1" applyAlignment="1">
      <alignment horizontal="center" vertical="center"/>
    </xf>
    <xf numFmtId="0" fontId="12" fillId="0" borderId="19" xfId="0" applyFont="1" applyBorder="1" applyAlignment="1">
      <alignment horizontal="center" vertical="center"/>
    </xf>
    <xf numFmtId="0" fontId="12" fillId="0" borderId="20" xfId="0" applyFont="1" applyBorder="1" applyAlignment="1">
      <alignment horizontal="center" vertical="center"/>
    </xf>
    <xf numFmtId="0" fontId="12" fillId="0" borderId="3" xfId="0" applyFont="1" applyBorder="1" applyAlignment="1">
      <alignment vertical="center"/>
    </xf>
    <xf numFmtId="0" fontId="12" fillId="0" borderId="3" xfId="0" applyFont="1" applyBorder="1" applyAlignment="1">
      <alignment horizontal="center" vertical="center"/>
    </xf>
    <xf numFmtId="0" fontId="12" fillId="0" borderId="16" xfId="0" applyFont="1" applyBorder="1" applyAlignment="1">
      <alignment horizontal="center" vertical="center"/>
    </xf>
    <xf numFmtId="0" fontId="13" fillId="3" borderId="3" xfId="0" applyFont="1" applyFill="1" applyBorder="1" applyAlignment="1">
      <alignment wrapText="1"/>
    </xf>
    <xf numFmtId="0" fontId="10" fillId="0" borderId="20" xfId="0" applyFont="1" applyBorder="1" applyAlignment="1">
      <alignment horizontal="center" vertical="center"/>
    </xf>
    <xf numFmtId="0" fontId="0" fillId="0" borderId="20" xfId="0" applyBorder="1" applyAlignment="1">
      <alignment horizontal="center" vertical="center"/>
    </xf>
    <xf numFmtId="0" fontId="12" fillId="0" borderId="3" xfId="0" applyFont="1" applyBorder="1" applyAlignment="1">
      <alignment horizontal="left" vertical="center"/>
    </xf>
    <xf numFmtId="0" fontId="14" fillId="0" borderId="0" xfId="0" applyFont="1" applyAlignment="1">
      <alignment horizontal="left" vertical="center"/>
    </xf>
    <xf numFmtId="0" fontId="15" fillId="0" borderId="0" xfId="0" applyFont="1" applyAlignment="1">
      <alignment horizontal="center" vertical="center"/>
    </xf>
    <xf numFmtId="0" fontId="1" fillId="2" borderId="3" xfId="0" applyFont="1" applyFill="1" applyBorder="1" applyAlignment="1">
      <alignment horizontal="center" vertical="center" wrapText="1"/>
    </xf>
    <xf numFmtId="0" fontId="16" fillId="2" borderId="3" xfId="0" applyFont="1" applyFill="1" applyBorder="1" applyAlignment="1">
      <alignment horizontal="center" vertical="center" wrapText="1"/>
    </xf>
    <xf numFmtId="0" fontId="16" fillId="2" borderId="3" xfId="0" applyFont="1" applyFill="1" applyBorder="1" applyAlignment="1">
      <alignment horizontal="justify" vertical="center" wrapText="1"/>
    </xf>
    <xf numFmtId="0" fontId="17" fillId="0" borderId="3" xfId="0" applyFont="1" applyBorder="1" applyAlignment="1">
      <alignment horizontal="center" vertical="center" wrapText="1"/>
    </xf>
    <xf numFmtId="0" fontId="6" fillId="0" borderId="3" xfId="0" applyFont="1" applyBorder="1" applyAlignment="1">
      <alignment horizontal="center" vertical="center" wrapText="1"/>
    </xf>
    <xf numFmtId="0" fontId="16" fillId="0" borderId="3" xfId="0" applyFont="1" applyBorder="1" applyAlignment="1">
      <alignment horizontal="justify" vertical="center" wrapText="1"/>
    </xf>
    <xf numFmtId="0" fontId="16" fillId="0" borderId="3"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3" xfId="0" applyFont="1" applyBorder="1" applyAlignment="1">
      <alignment horizontal="center" vertical="center"/>
    </xf>
    <xf numFmtId="0" fontId="4" fillId="0" borderId="3" xfId="0" applyFont="1" applyBorder="1" applyAlignment="1">
      <alignment horizontal="center" vertical="center" wrapText="1"/>
    </xf>
    <xf numFmtId="9" fontId="16" fillId="2" borderId="3" xfId="0" applyNumberFormat="1" applyFont="1" applyFill="1" applyBorder="1" applyAlignment="1">
      <alignment horizontal="center" vertical="center" wrapText="1"/>
    </xf>
    <xf numFmtId="9" fontId="16" fillId="2" borderId="3" xfId="11" applyFont="1" applyFill="1" applyBorder="1" applyAlignment="1">
      <alignment horizontal="center" vertical="center" wrapText="1"/>
    </xf>
    <xf numFmtId="0" fontId="16" fillId="2" borderId="13" xfId="0" applyFont="1" applyFill="1" applyBorder="1" applyAlignment="1">
      <alignment horizontal="center" vertical="center" wrapText="1"/>
    </xf>
    <xf numFmtId="9" fontId="9" fillId="2" borderId="3" xfId="0" applyNumberFormat="1" applyFont="1" applyFill="1" applyBorder="1" applyAlignment="1">
      <alignment horizontal="center" vertical="center" wrapText="1"/>
    </xf>
    <xf numFmtId="0" fontId="9" fillId="0" borderId="3" xfId="0" applyFont="1" applyBorder="1" applyAlignment="1">
      <alignment horizontal="center" vertical="center" wrapText="1"/>
    </xf>
    <xf numFmtId="0" fontId="9" fillId="2" borderId="3" xfId="0" applyFont="1" applyFill="1" applyBorder="1" applyAlignment="1">
      <alignment horizontal="justify" vertical="center" wrapText="1"/>
    </xf>
    <xf numFmtId="177" fontId="9" fillId="2" borderId="3" xfId="0" applyNumberFormat="1" applyFont="1" applyFill="1" applyBorder="1" applyAlignment="1">
      <alignment horizontal="center" vertical="center" wrapText="1"/>
    </xf>
    <xf numFmtId="177" fontId="9" fillId="2" borderId="3" xfId="0" applyNumberFormat="1" applyFont="1" applyFill="1" applyBorder="1" applyAlignment="1">
      <alignment vertical="center" wrapText="1"/>
    </xf>
    <xf numFmtId="0" fontId="16" fillId="2" borderId="14" xfId="0" applyFont="1" applyFill="1" applyBorder="1" applyAlignment="1">
      <alignment horizontal="center" vertical="center" wrapText="1"/>
    </xf>
    <xf numFmtId="177" fontId="19" fillId="0" borderId="3" xfId="0" applyNumberFormat="1" applyFont="1" applyBorder="1" applyAlignment="1">
      <alignment horizontal="center" vertical="center"/>
    </xf>
    <xf numFmtId="177" fontId="9" fillId="0" borderId="3" xfId="0" applyNumberFormat="1" applyFont="1" applyBorder="1" applyAlignment="1">
      <alignment vertical="center" wrapText="1"/>
    </xf>
    <xf numFmtId="0" fontId="16" fillId="2" borderId="16" xfId="0" applyFont="1" applyFill="1" applyBorder="1" applyAlignment="1">
      <alignment horizontal="center" vertical="center" wrapText="1"/>
    </xf>
    <xf numFmtId="0" fontId="9" fillId="0" borderId="3" xfId="0" applyFont="1" applyBorder="1" applyAlignment="1">
      <alignment horizontal="justify" vertical="center" wrapText="1"/>
    </xf>
    <xf numFmtId="9" fontId="9" fillId="0" borderId="3" xfId="0" applyNumberFormat="1" applyFont="1" applyBorder="1" applyAlignment="1">
      <alignment horizontal="center" vertical="center" wrapText="1"/>
    </xf>
    <xf numFmtId="0" fontId="9" fillId="2" borderId="3" xfId="0" applyFont="1" applyFill="1" applyBorder="1" applyAlignment="1">
      <alignment horizontal="center" vertical="center" wrapText="1"/>
    </xf>
    <xf numFmtId="9" fontId="9" fillId="0" borderId="3" xfId="11" applyFont="1" applyFill="1" applyBorder="1" applyAlignment="1">
      <alignment horizontal="center" vertical="center" wrapText="1"/>
    </xf>
    <xf numFmtId="0" fontId="19" fillId="0" borderId="3" xfId="0" applyFont="1" applyBorder="1" applyAlignment="1">
      <alignment horizontal="center" vertical="center"/>
    </xf>
    <xf numFmtId="0" fontId="19" fillId="0" borderId="3" xfId="0" applyFont="1" applyBorder="1" applyAlignment="1">
      <alignment vertical="center" wrapText="1"/>
    </xf>
    <xf numFmtId="0" fontId="19" fillId="0" borderId="3" xfId="0" applyFont="1" applyBorder="1" applyAlignment="1">
      <alignment horizontal="center" vertical="center" wrapText="1"/>
    </xf>
    <xf numFmtId="0" fontId="16" fillId="2" borderId="3" xfId="0" applyFont="1" applyFill="1" applyBorder="1" applyAlignment="1">
      <alignment horizontal="left" vertical="center" wrapText="1"/>
    </xf>
    <xf numFmtId="0" fontId="20" fillId="0" borderId="3" xfId="0" applyFont="1" applyBorder="1" applyAlignment="1">
      <alignment horizontal="center" vertical="center" wrapText="1"/>
    </xf>
    <xf numFmtId="0" fontId="18" fillId="0" borderId="3" xfId="0" applyFont="1" applyBorder="1" applyAlignment="1">
      <alignment horizontal="left" vertical="center" wrapText="1"/>
    </xf>
    <xf numFmtId="0" fontId="13" fillId="0" borderId="3" xfId="0" applyFont="1" applyBorder="1" applyAlignment="1">
      <alignment horizontal="center" vertical="center"/>
    </xf>
    <xf numFmtId="0" fontId="21" fillId="0" borderId="3" xfId="0" applyFont="1" applyBorder="1" applyAlignment="1">
      <alignment vertical="center" wrapText="1"/>
    </xf>
    <xf numFmtId="0" fontId="22" fillId="0" borderId="3" xfId="0" applyFont="1" applyBorder="1" applyAlignment="1">
      <alignment horizontal="center" vertical="center" wrapText="1"/>
    </xf>
    <xf numFmtId="0" fontId="22" fillId="0" borderId="3" xfId="0" applyFont="1" applyBorder="1" applyAlignment="1">
      <alignment horizontal="center" vertical="center"/>
    </xf>
    <xf numFmtId="2" fontId="12" fillId="0" borderId="3"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64"/>
  <sheetViews>
    <sheetView tabSelected="1" view="pageBreakPreview" zoomScale="80" zoomScaleNormal="90" topLeftCell="A39" workbookViewId="0">
      <selection activeCell="J53" sqref="J53"/>
    </sheetView>
  </sheetViews>
  <sheetFormatPr defaultColWidth="9" defaultRowHeight="14"/>
  <cols>
    <col min="2" max="2" width="5.16666666666667" customWidth="1"/>
    <col min="3" max="3" width="10" customWidth="1"/>
    <col min="4" max="4" width="20.3333333333333" customWidth="1"/>
    <col min="5" max="5" width="55.75" customWidth="1"/>
    <col min="6" max="6" width="9.91666666666667" customWidth="1"/>
    <col min="7" max="7" width="4.83333333333333" customWidth="1"/>
    <col min="8" max="8" width="17.9166666666667" customWidth="1"/>
    <col min="9" max="9" width="7.83333333333333" customWidth="1"/>
    <col min="10" max="10" width="42.8333333333333" customWidth="1"/>
    <col min="11" max="11" width="4.5" customWidth="1"/>
  </cols>
  <sheetData>
    <row r="1" ht="19" customHeight="1" spans="1:1">
      <c r="A1" s="85" t="s">
        <v>0</v>
      </c>
    </row>
    <row r="2" ht="30" customHeight="1" spans="1:12">
      <c r="A2" s="86" t="s">
        <v>1</v>
      </c>
      <c r="B2" s="86"/>
      <c r="C2" s="86"/>
      <c r="D2" s="86"/>
      <c r="E2" s="86"/>
      <c r="F2" s="86"/>
      <c r="G2" s="86"/>
      <c r="H2" s="86"/>
      <c r="I2" s="86"/>
      <c r="J2" s="86"/>
      <c r="K2" s="86"/>
      <c r="L2" s="86"/>
    </row>
    <row r="3" ht="29" customHeight="1" spans="1:10">
      <c r="A3" s="87" t="s">
        <v>2</v>
      </c>
      <c r="B3" s="87" t="s">
        <v>3</v>
      </c>
      <c r="C3" s="87" t="s">
        <v>4</v>
      </c>
      <c r="D3" s="87" t="s">
        <v>5</v>
      </c>
      <c r="E3" s="87" t="s">
        <v>6</v>
      </c>
      <c r="F3" s="87" t="s">
        <v>7</v>
      </c>
      <c r="G3" s="5" t="s">
        <v>8</v>
      </c>
      <c r="H3" s="5" t="s">
        <v>9</v>
      </c>
      <c r="I3" s="56" t="s">
        <v>10</v>
      </c>
      <c r="J3" s="6" t="s">
        <v>11</v>
      </c>
    </row>
    <row r="4" ht="16.5" customHeight="1" spans="1:10">
      <c r="A4" s="88" t="s">
        <v>12</v>
      </c>
      <c r="B4" s="88" t="s">
        <v>13</v>
      </c>
      <c r="C4" s="88" t="s">
        <v>14</v>
      </c>
      <c r="D4" s="89" t="s">
        <v>15</v>
      </c>
      <c r="E4" s="89" t="s">
        <v>16</v>
      </c>
      <c r="F4" s="88" t="s">
        <v>17</v>
      </c>
      <c r="G4" s="90">
        <v>3</v>
      </c>
      <c r="H4" s="91" t="s">
        <v>18</v>
      </c>
      <c r="I4" s="117">
        <v>3</v>
      </c>
      <c r="J4" s="118" t="s">
        <v>19</v>
      </c>
    </row>
    <row r="5" ht="16.5" customHeight="1" spans="1:10">
      <c r="A5" s="88"/>
      <c r="B5" s="88"/>
      <c r="C5" s="88"/>
      <c r="D5" s="89"/>
      <c r="E5" s="89" t="s">
        <v>20</v>
      </c>
      <c r="F5" s="88"/>
      <c r="G5" s="90"/>
      <c r="H5" s="91"/>
      <c r="I5" s="117"/>
      <c r="J5" s="118"/>
    </row>
    <row r="6" ht="16.5" customHeight="1" spans="1:10">
      <c r="A6" s="88"/>
      <c r="B6" s="88"/>
      <c r="C6" s="88"/>
      <c r="D6" s="89"/>
      <c r="E6" s="89" t="s">
        <v>21</v>
      </c>
      <c r="F6" s="88"/>
      <c r="G6" s="90"/>
      <c r="H6" s="91"/>
      <c r="I6" s="117"/>
      <c r="J6" s="118"/>
    </row>
    <row r="7" ht="28.5" customHeight="1" spans="1:10">
      <c r="A7" s="88"/>
      <c r="B7" s="88"/>
      <c r="C7" s="88"/>
      <c r="D7" s="89"/>
      <c r="E7" s="89" t="s">
        <v>22</v>
      </c>
      <c r="F7" s="88"/>
      <c r="G7" s="90"/>
      <c r="H7" s="91"/>
      <c r="I7" s="117"/>
      <c r="J7" s="118"/>
    </row>
    <row r="8" ht="27" customHeight="1" spans="1:10">
      <c r="A8" s="88"/>
      <c r="B8" s="88"/>
      <c r="C8" s="88"/>
      <c r="D8" s="89"/>
      <c r="E8" s="89" t="s">
        <v>23</v>
      </c>
      <c r="F8" s="88"/>
      <c r="G8" s="90"/>
      <c r="H8" s="91"/>
      <c r="I8" s="117"/>
      <c r="J8" s="118"/>
    </row>
    <row r="9" ht="27" customHeight="1" spans="1:10">
      <c r="A9" s="88"/>
      <c r="B9" s="88"/>
      <c r="C9" s="88"/>
      <c r="D9" s="89"/>
      <c r="E9" s="89" t="s">
        <v>24</v>
      </c>
      <c r="F9" s="88"/>
      <c r="G9" s="90"/>
      <c r="H9" s="91"/>
      <c r="I9" s="117"/>
      <c r="J9" s="118"/>
    </row>
    <row r="10" ht="28" customHeight="1" spans="1:10">
      <c r="A10" s="88"/>
      <c r="B10" s="88"/>
      <c r="C10" s="88" t="s">
        <v>25</v>
      </c>
      <c r="D10" s="89" t="s">
        <v>26</v>
      </c>
      <c r="E10" s="92" t="s">
        <v>16</v>
      </c>
      <c r="F10" s="93" t="s">
        <v>27</v>
      </c>
      <c r="G10" s="94">
        <v>3</v>
      </c>
      <c r="H10" s="91" t="s">
        <v>18</v>
      </c>
      <c r="I10" s="62">
        <v>3</v>
      </c>
      <c r="J10" s="94" t="s">
        <v>28</v>
      </c>
    </row>
    <row r="11" ht="28" customHeight="1" spans="1:10">
      <c r="A11" s="88"/>
      <c r="B11" s="88"/>
      <c r="C11" s="88"/>
      <c r="D11" s="89"/>
      <c r="E11" s="92" t="s">
        <v>29</v>
      </c>
      <c r="F11" s="93"/>
      <c r="G11" s="94"/>
      <c r="H11" s="91"/>
      <c r="I11" s="62"/>
      <c r="J11" s="94"/>
    </row>
    <row r="12" ht="28" customHeight="1" spans="1:10">
      <c r="A12" s="88"/>
      <c r="B12" s="88"/>
      <c r="C12" s="88"/>
      <c r="D12" s="89"/>
      <c r="E12" s="92" t="s">
        <v>30</v>
      </c>
      <c r="F12" s="93"/>
      <c r="G12" s="94"/>
      <c r="H12" s="91"/>
      <c r="I12" s="62"/>
      <c r="J12" s="94"/>
    </row>
    <row r="13" ht="28" customHeight="1" spans="1:10">
      <c r="A13" s="88"/>
      <c r="B13" s="88"/>
      <c r="C13" s="88"/>
      <c r="D13" s="89"/>
      <c r="E13" s="92" t="s">
        <v>31</v>
      </c>
      <c r="F13" s="93"/>
      <c r="G13" s="94"/>
      <c r="H13" s="91"/>
      <c r="I13" s="62"/>
      <c r="J13" s="94"/>
    </row>
    <row r="14" ht="16.5" customHeight="1" spans="1:10">
      <c r="A14" s="88"/>
      <c r="B14" s="88" t="s">
        <v>32</v>
      </c>
      <c r="C14" s="88" t="s">
        <v>33</v>
      </c>
      <c r="D14" s="89" t="s">
        <v>34</v>
      </c>
      <c r="E14" s="89" t="s">
        <v>16</v>
      </c>
      <c r="F14" s="88" t="s">
        <v>35</v>
      </c>
      <c r="G14" s="95">
        <v>3</v>
      </c>
      <c r="H14" s="91" t="s">
        <v>18</v>
      </c>
      <c r="I14" s="119">
        <v>2</v>
      </c>
      <c r="J14" s="94" t="s">
        <v>36</v>
      </c>
    </row>
    <row r="15" ht="16.5" customHeight="1" spans="1:10">
      <c r="A15" s="88"/>
      <c r="B15" s="88"/>
      <c r="C15" s="88"/>
      <c r="D15" s="89"/>
      <c r="E15" s="89" t="s">
        <v>37</v>
      </c>
      <c r="F15" s="88"/>
      <c r="G15" s="95"/>
      <c r="H15" s="91"/>
      <c r="I15" s="119"/>
      <c r="J15" s="94"/>
    </row>
    <row r="16" ht="16.5" customHeight="1" spans="1:10">
      <c r="A16" s="88"/>
      <c r="B16" s="88"/>
      <c r="C16" s="88"/>
      <c r="D16" s="89"/>
      <c r="E16" s="89" t="s">
        <v>38</v>
      </c>
      <c r="F16" s="88"/>
      <c r="G16" s="95"/>
      <c r="H16" s="91"/>
      <c r="I16" s="119"/>
      <c r="J16" s="94"/>
    </row>
    <row r="17" ht="16.5" customHeight="1" spans="1:10">
      <c r="A17" s="88"/>
      <c r="B17" s="88"/>
      <c r="C17" s="88"/>
      <c r="D17" s="89"/>
      <c r="E17" s="89" t="s">
        <v>39</v>
      </c>
      <c r="F17" s="88"/>
      <c r="G17" s="95"/>
      <c r="H17" s="91"/>
      <c r="I17" s="119"/>
      <c r="J17" s="94"/>
    </row>
    <row r="18" ht="16.5" customHeight="1" spans="1:10">
      <c r="A18" s="88"/>
      <c r="B18" s="88"/>
      <c r="C18" s="88"/>
      <c r="D18" s="89"/>
      <c r="E18" s="89" t="s">
        <v>40</v>
      </c>
      <c r="F18" s="88"/>
      <c r="G18" s="95"/>
      <c r="H18" s="91"/>
      <c r="I18" s="119"/>
      <c r="J18" s="94"/>
    </row>
    <row r="19" ht="16.5" customHeight="1" spans="1:10">
      <c r="A19" s="88"/>
      <c r="B19" s="88"/>
      <c r="C19" s="88"/>
      <c r="D19" s="89"/>
      <c r="E19" s="89" t="s">
        <v>41</v>
      </c>
      <c r="F19" s="88"/>
      <c r="G19" s="95"/>
      <c r="H19" s="91"/>
      <c r="I19" s="119"/>
      <c r="J19" s="94"/>
    </row>
    <row r="20" ht="16.5" customHeight="1" spans="1:10">
      <c r="A20" s="88"/>
      <c r="B20" s="88"/>
      <c r="C20" s="88" t="s">
        <v>42</v>
      </c>
      <c r="D20" s="89" t="s">
        <v>43</v>
      </c>
      <c r="E20" s="89" t="s">
        <v>16</v>
      </c>
      <c r="F20" s="88" t="s">
        <v>44</v>
      </c>
      <c r="G20" s="95">
        <v>3</v>
      </c>
      <c r="H20" s="91" t="s">
        <v>18</v>
      </c>
      <c r="I20" s="62">
        <v>1</v>
      </c>
      <c r="J20" s="94" t="s">
        <v>45</v>
      </c>
    </row>
    <row r="21" ht="16.5" customHeight="1" spans="1:10">
      <c r="A21" s="88"/>
      <c r="B21" s="88"/>
      <c r="C21" s="88"/>
      <c r="D21" s="89"/>
      <c r="E21" s="89" t="s">
        <v>46</v>
      </c>
      <c r="F21" s="88"/>
      <c r="G21" s="95"/>
      <c r="H21" s="91"/>
      <c r="I21" s="62"/>
      <c r="J21" s="94"/>
    </row>
    <row r="22" ht="23" customHeight="1" spans="1:10">
      <c r="A22" s="88"/>
      <c r="B22" s="88"/>
      <c r="C22" s="88"/>
      <c r="D22" s="89"/>
      <c r="E22" s="89" t="s">
        <v>47</v>
      </c>
      <c r="F22" s="88"/>
      <c r="G22" s="95"/>
      <c r="H22" s="91"/>
      <c r="I22" s="62"/>
      <c r="J22" s="94"/>
    </row>
    <row r="23" ht="22.5" customHeight="1" spans="1:10">
      <c r="A23" s="88"/>
      <c r="B23" s="88"/>
      <c r="C23" s="88"/>
      <c r="D23" s="89"/>
      <c r="E23" s="89" t="s">
        <v>48</v>
      </c>
      <c r="F23" s="88"/>
      <c r="G23" s="95"/>
      <c r="H23" s="91"/>
      <c r="I23" s="62"/>
      <c r="J23" s="94"/>
    </row>
    <row r="24" ht="16.5" customHeight="1" spans="1:10">
      <c r="A24" s="88"/>
      <c r="B24" s="88" t="s">
        <v>49</v>
      </c>
      <c r="C24" s="88" t="s">
        <v>50</v>
      </c>
      <c r="D24" s="89" t="s">
        <v>51</v>
      </c>
      <c r="E24" s="89" t="s">
        <v>16</v>
      </c>
      <c r="F24" s="88" t="s">
        <v>52</v>
      </c>
      <c r="G24" s="88">
        <v>3</v>
      </c>
      <c r="H24" s="96" t="s">
        <v>18</v>
      </c>
      <c r="I24" s="88">
        <v>3</v>
      </c>
      <c r="J24" s="93" t="s">
        <v>53</v>
      </c>
    </row>
    <row r="25" ht="16.5" customHeight="1" spans="1:10">
      <c r="A25" s="88"/>
      <c r="B25" s="88"/>
      <c r="C25" s="88"/>
      <c r="D25" s="89"/>
      <c r="E25" s="89" t="s">
        <v>54</v>
      </c>
      <c r="F25" s="88"/>
      <c r="G25" s="88"/>
      <c r="H25" s="96"/>
      <c r="I25" s="88"/>
      <c r="J25" s="93"/>
    </row>
    <row r="26" ht="16.5" customHeight="1" spans="1:10">
      <c r="A26" s="88"/>
      <c r="B26" s="88"/>
      <c r="C26" s="88"/>
      <c r="D26" s="89"/>
      <c r="E26" s="89" t="s">
        <v>55</v>
      </c>
      <c r="F26" s="88"/>
      <c r="G26" s="88"/>
      <c r="H26" s="96"/>
      <c r="I26" s="88"/>
      <c r="J26" s="93"/>
    </row>
    <row r="27" ht="16.5" customHeight="1" spans="1:10">
      <c r="A27" s="88"/>
      <c r="B27" s="88"/>
      <c r="C27" s="88"/>
      <c r="D27" s="89"/>
      <c r="E27" s="89" t="s">
        <v>56</v>
      </c>
      <c r="F27" s="88"/>
      <c r="G27" s="88"/>
      <c r="H27" s="96"/>
      <c r="I27" s="88"/>
      <c r="J27" s="93"/>
    </row>
    <row r="28" ht="16.5" customHeight="1" spans="1:10">
      <c r="A28" s="88"/>
      <c r="B28" s="88"/>
      <c r="C28" s="88"/>
      <c r="D28" s="89"/>
      <c r="E28" s="89" t="s">
        <v>57</v>
      </c>
      <c r="F28" s="88"/>
      <c r="G28" s="88"/>
      <c r="H28" s="96"/>
      <c r="I28" s="88"/>
      <c r="J28" s="93"/>
    </row>
    <row r="29" ht="29.5" customHeight="1" spans="1:10">
      <c r="A29" s="88"/>
      <c r="B29" s="88"/>
      <c r="C29" s="88" t="s">
        <v>58</v>
      </c>
      <c r="D29" s="89" t="s">
        <v>59</v>
      </c>
      <c r="E29" s="89" t="s">
        <v>16</v>
      </c>
      <c r="F29" s="88" t="s">
        <v>35</v>
      </c>
      <c r="G29" s="88">
        <v>2</v>
      </c>
      <c r="H29" s="96" t="s">
        <v>18</v>
      </c>
      <c r="I29" s="88">
        <v>2</v>
      </c>
      <c r="J29" s="93" t="s">
        <v>60</v>
      </c>
    </row>
    <row r="30" ht="29.5" customHeight="1" spans="1:10">
      <c r="A30" s="88"/>
      <c r="B30" s="88"/>
      <c r="C30" s="88"/>
      <c r="D30" s="89"/>
      <c r="E30" s="89" t="s">
        <v>61</v>
      </c>
      <c r="F30" s="88"/>
      <c r="G30" s="88"/>
      <c r="H30" s="96"/>
      <c r="I30" s="88"/>
      <c r="J30" s="93"/>
    </row>
    <row r="31" ht="29.5" customHeight="1" spans="1:10">
      <c r="A31" s="88"/>
      <c r="B31" s="88"/>
      <c r="C31" s="88"/>
      <c r="D31" s="89"/>
      <c r="E31" s="89" t="s">
        <v>62</v>
      </c>
      <c r="F31" s="88"/>
      <c r="G31" s="88"/>
      <c r="H31" s="96"/>
      <c r="I31" s="88"/>
      <c r="J31" s="93"/>
    </row>
    <row r="32" spans="1:10">
      <c r="A32" s="88" t="s">
        <v>63</v>
      </c>
      <c r="B32" s="88" t="s">
        <v>64</v>
      </c>
      <c r="C32" s="88" t="s">
        <v>65</v>
      </c>
      <c r="D32" s="89" t="s">
        <v>66</v>
      </c>
      <c r="E32" s="89" t="s">
        <v>67</v>
      </c>
      <c r="F32" s="97">
        <v>1</v>
      </c>
      <c r="G32" s="88">
        <v>3</v>
      </c>
      <c r="H32" s="96" t="s">
        <v>68</v>
      </c>
      <c r="I32" s="88">
        <v>3</v>
      </c>
      <c r="J32" s="93" t="s">
        <v>69</v>
      </c>
    </row>
    <row r="33" ht="27" spans="1:10">
      <c r="A33" s="88"/>
      <c r="B33" s="88"/>
      <c r="C33" s="88"/>
      <c r="D33" s="89"/>
      <c r="E33" s="89" t="s">
        <v>70</v>
      </c>
      <c r="F33" s="88"/>
      <c r="G33" s="88"/>
      <c r="H33" s="96"/>
      <c r="I33" s="88"/>
      <c r="J33" s="93"/>
    </row>
    <row r="34" ht="27" spans="1:10">
      <c r="A34" s="88"/>
      <c r="B34" s="88"/>
      <c r="C34" s="88"/>
      <c r="D34" s="89"/>
      <c r="E34" s="89" t="s">
        <v>71</v>
      </c>
      <c r="F34" s="88"/>
      <c r="G34" s="88"/>
      <c r="H34" s="96"/>
      <c r="I34" s="88"/>
      <c r="J34" s="93"/>
    </row>
    <row r="35" ht="29" customHeight="1" spans="1:10">
      <c r="A35" s="88"/>
      <c r="B35" s="88"/>
      <c r="C35" s="88" t="s">
        <v>72</v>
      </c>
      <c r="D35" s="89" t="s">
        <v>73</v>
      </c>
      <c r="E35" s="89" t="s">
        <v>74</v>
      </c>
      <c r="F35" s="98">
        <v>1</v>
      </c>
      <c r="G35" s="88">
        <v>3</v>
      </c>
      <c r="H35" s="96" t="s">
        <v>75</v>
      </c>
      <c r="I35" s="93">
        <f>3-0.72</f>
        <v>2.28</v>
      </c>
      <c r="J35" s="93" t="s">
        <v>76</v>
      </c>
    </row>
    <row r="36" ht="29" customHeight="1" spans="1:10">
      <c r="A36" s="88"/>
      <c r="B36" s="88"/>
      <c r="C36" s="88"/>
      <c r="D36" s="89"/>
      <c r="E36" s="89" t="s">
        <v>77</v>
      </c>
      <c r="F36" s="98"/>
      <c r="G36" s="88"/>
      <c r="H36" s="96"/>
      <c r="I36" s="93"/>
      <c r="J36" s="93"/>
    </row>
    <row r="37" ht="22" customHeight="1" spans="1:10">
      <c r="A37" s="88"/>
      <c r="B37" s="88"/>
      <c r="C37" s="88" t="s">
        <v>78</v>
      </c>
      <c r="D37" s="89" t="s">
        <v>79</v>
      </c>
      <c r="E37" s="89" t="s">
        <v>16</v>
      </c>
      <c r="F37" s="88" t="s">
        <v>80</v>
      </c>
      <c r="G37" s="88">
        <v>7</v>
      </c>
      <c r="H37" s="96" t="s">
        <v>81</v>
      </c>
      <c r="I37" s="88">
        <v>5.5</v>
      </c>
      <c r="J37" s="101" t="s">
        <v>82</v>
      </c>
    </row>
    <row r="38" ht="29" customHeight="1" spans="1:10">
      <c r="A38" s="88"/>
      <c r="B38" s="88"/>
      <c r="C38" s="88"/>
      <c r="D38" s="89"/>
      <c r="E38" s="89" t="s">
        <v>83</v>
      </c>
      <c r="F38" s="88"/>
      <c r="G38" s="88"/>
      <c r="H38" s="96"/>
      <c r="I38" s="88"/>
      <c r="J38" s="101"/>
    </row>
    <row r="39" ht="25" customHeight="1" spans="1:10">
      <c r="A39" s="88"/>
      <c r="B39" s="88"/>
      <c r="C39" s="88"/>
      <c r="D39" s="89"/>
      <c r="E39" s="89" t="s">
        <v>84</v>
      </c>
      <c r="F39" s="88"/>
      <c r="G39" s="88"/>
      <c r="H39" s="96"/>
      <c r="I39" s="88"/>
      <c r="J39" s="101"/>
    </row>
    <row r="40" ht="25" customHeight="1" spans="1:10">
      <c r="A40" s="88"/>
      <c r="B40" s="88"/>
      <c r="C40" s="88"/>
      <c r="D40" s="89"/>
      <c r="E40" s="89" t="s">
        <v>85</v>
      </c>
      <c r="F40" s="88"/>
      <c r="G40" s="88"/>
      <c r="H40" s="96"/>
      <c r="I40" s="88"/>
      <c r="J40" s="101"/>
    </row>
    <row r="41" ht="25" customHeight="1" spans="1:10">
      <c r="A41" s="88"/>
      <c r="B41" s="88"/>
      <c r="C41" s="88"/>
      <c r="D41" s="89"/>
      <c r="E41" s="89" t="s">
        <v>86</v>
      </c>
      <c r="F41" s="88"/>
      <c r="G41" s="88"/>
      <c r="H41" s="96"/>
      <c r="I41" s="88"/>
      <c r="J41" s="101"/>
    </row>
    <row r="42" ht="23.5" customHeight="1" spans="1:10">
      <c r="A42" s="88"/>
      <c r="B42" s="88" t="s">
        <v>87</v>
      </c>
      <c r="C42" s="88" t="s">
        <v>88</v>
      </c>
      <c r="D42" s="89" t="s">
        <v>89</v>
      </c>
      <c r="E42" s="89" t="s">
        <v>16</v>
      </c>
      <c r="F42" s="88" t="s">
        <v>90</v>
      </c>
      <c r="G42" s="88">
        <v>2</v>
      </c>
      <c r="H42" s="96" t="s">
        <v>18</v>
      </c>
      <c r="I42" s="88">
        <v>2</v>
      </c>
      <c r="J42" s="93" t="s">
        <v>91</v>
      </c>
    </row>
    <row r="43" ht="23.5" customHeight="1" spans="1:10">
      <c r="A43" s="88"/>
      <c r="B43" s="88"/>
      <c r="C43" s="88"/>
      <c r="D43" s="89"/>
      <c r="E43" s="89" t="s">
        <v>92</v>
      </c>
      <c r="F43" s="88"/>
      <c r="G43" s="88"/>
      <c r="H43" s="96"/>
      <c r="I43" s="88"/>
      <c r="J43" s="93"/>
    </row>
    <row r="44" ht="23.5" customHeight="1" spans="1:10">
      <c r="A44" s="88"/>
      <c r="B44" s="88"/>
      <c r="C44" s="88"/>
      <c r="D44" s="89"/>
      <c r="E44" s="89" t="s">
        <v>93</v>
      </c>
      <c r="F44" s="88"/>
      <c r="G44" s="88"/>
      <c r="H44" s="96"/>
      <c r="I44" s="88"/>
      <c r="J44" s="93"/>
    </row>
    <row r="45" ht="21" customHeight="1" spans="1:10">
      <c r="A45" s="88"/>
      <c r="B45" s="88" t="s">
        <v>94</v>
      </c>
      <c r="C45" s="88" t="s">
        <v>95</v>
      </c>
      <c r="D45" s="89" t="s">
        <v>96</v>
      </c>
      <c r="E45" s="89" t="s">
        <v>16</v>
      </c>
      <c r="F45" s="88" t="s">
        <v>97</v>
      </c>
      <c r="G45" s="88">
        <v>7</v>
      </c>
      <c r="H45" s="96" t="s">
        <v>98</v>
      </c>
      <c r="I45" s="88">
        <v>3</v>
      </c>
      <c r="J45" s="93" t="s">
        <v>99</v>
      </c>
    </row>
    <row r="46" ht="21" customHeight="1" spans="1:10">
      <c r="A46" s="88"/>
      <c r="B46" s="88"/>
      <c r="C46" s="88"/>
      <c r="D46" s="89"/>
      <c r="E46" s="89" t="s">
        <v>100</v>
      </c>
      <c r="F46" s="88"/>
      <c r="G46" s="88"/>
      <c r="H46" s="96"/>
      <c r="I46" s="88"/>
      <c r="J46" s="93"/>
    </row>
    <row r="47" ht="21" customHeight="1" spans="1:10">
      <c r="A47" s="88"/>
      <c r="B47" s="88"/>
      <c r="C47" s="88"/>
      <c r="D47" s="89"/>
      <c r="E47" s="89" t="s">
        <v>101</v>
      </c>
      <c r="F47" s="88"/>
      <c r="G47" s="88"/>
      <c r="H47" s="96"/>
      <c r="I47" s="88"/>
      <c r="J47" s="93"/>
    </row>
    <row r="48" ht="21" customHeight="1" spans="1:10">
      <c r="A48" s="88"/>
      <c r="B48" s="88"/>
      <c r="C48" s="88"/>
      <c r="D48" s="89"/>
      <c r="E48" s="89" t="s">
        <v>102</v>
      </c>
      <c r="F48" s="88"/>
      <c r="G48" s="88"/>
      <c r="H48" s="96"/>
      <c r="I48" s="88"/>
      <c r="J48" s="93"/>
    </row>
    <row r="49" ht="33" customHeight="1" spans="1:10">
      <c r="A49" s="88"/>
      <c r="B49" s="88"/>
      <c r="C49" s="88"/>
      <c r="D49" s="89"/>
      <c r="E49" s="89" t="s">
        <v>103</v>
      </c>
      <c r="F49" s="88"/>
      <c r="G49" s="88"/>
      <c r="H49" s="96"/>
      <c r="I49" s="88"/>
      <c r="J49" s="93"/>
    </row>
    <row r="50" ht="45" customHeight="1" spans="1:10">
      <c r="A50" s="99" t="s">
        <v>104</v>
      </c>
      <c r="B50" s="88" t="s">
        <v>105</v>
      </c>
      <c r="C50" s="100" t="s">
        <v>106</v>
      </c>
      <c r="D50" s="101" t="s">
        <v>107</v>
      </c>
      <c r="E50" s="102" t="s">
        <v>108</v>
      </c>
      <c r="F50" s="100">
        <v>1</v>
      </c>
      <c r="G50" s="103">
        <v>3</v>
      </c>
      <c r="H50" s="104" t="s">
        <v>109</v>
      </c>
      <c r="I50" s="119">
        <v>2.45</v>
      </c>
      <c r="J50" s="100" t="s">
        <v>110</v>
      </c>
    </row>
    <row r="51" ht="31.5" customHeight="1" spans="1:10">
      <c r="A51" s="105"/>
      <c r="B51" s="88"/>
      <c r="C51" s="100" t="s">
        <v>111</v>
      </c>
      <c r="D51" s="101"/>
      <c r="E51" s="102" t="s">
        <v>112</v>
      </c>
      <c r="F51" s="100">
        <v>1</v>
      </c>
      <c r="G51" s="106">
        <v>3</v>
      </c>
      <c r="H51" s="104" t="s">
        <v>109</v>
      </c>
      <c r="I51" s="119">
        <v>2.2</v>
      </c>
      <c r="J51" s="100" t="s">
        <v>113</v>
      </c>
    </row>
    <row r="52" ht="31.5" customHeight="1" spans="1:10">
      <c r="A52" s="105"/>
      <c r="B52" s="88"/>
      <c r="C52" s="100" t="s">
        <v>114</v>
      </c>
      <c r="D52" s="101"/>
      <c r="E52" s="102" t="s">
        <v>115</v>
      </c>
      <c r="F52" s="100">
        <v>1</v>
      </c>
      <c r="G52" s="106">
        <v>2</v>
      </c>
      <c r="H52" s="107" t="s">
        <v>116</v>
      </c>
      <c r="I52" s="119">
        <v>1.56</v>
      </c>
      <c r="J52" s="110" t="s">
        <v>117</v>
      </c>
    </row>
    <row r="53" ht="31.5" customHeight="1" spans="1:10">
      <c r="A53" s="105"/>
      <c r="B53" s="88"/>
      <c r="C53" s="100" t="s">
        <v>118</v>
      </c>
      <c r="D53" s="101"/>
      <c r="E53" s="102" t="s">
        <v>119</v>
      </c>
      <c r="F53" s="100">
        <v>1</v>
      </c>
      <c r="G53" s="106">
        <v>2</v>
      </c>
      <c r="H53" s="107" t="s">
        <v>116</v>
      </c>
      <c r="I53" s="119">
        <v>1.68</v>
      </c>
      <c r="J53" s="110" t="s">
        <v>120</v>
      </c>
    </row>
    <row r="54" ht="31.5" customHeight="1" spans="1:10">
      <c r="A54" s="105"/>
      <c r="B54" s="88"/>
      <c r="C54" s="100" t="s">
        <v>121</v>
      </c>
      <c r="D54" s="101"/>
      <c r="E54" s="102" t="s">
        <v>122</v>
      </c>
      <c r="F54" s="100">
        <v>1</v>
      </c>
      <c r="G54" s="106">
        <v>2</v>
      </c>
      <c r="H54" s="104" t="s">
        <v>116</v>
      </c>
      <c r="I54" s="119">
        <v>1.84</v>
      </c>
      <c r="J54" s="100" t="s">
        <v>123</v>
      </c>
    </row>
    <row r="55" ht="31.5" customHeight="1" spans="1:10">
      <c r="A55" s="105"/>
      <c r="B55" s="88"/>
      <c r="C55" s="100" t="s">
        <v>124</v>
      </c>
      <c r="D55" s="101"/>
      <c r="E55" s="102" t="s">
        <v>125</v>
      </c>
      <c r="F55" s="100">
        <v>1</v>
      </c>
      <c r="G55" s="106">
        <v>2</v>
      </c>
      <c r="H55" s="104" t="s">
        <v>116</v>
      </c>
      <c r="I55" s="119">
        <v>1.56</v>
      </c>
      <c r="J55" s="100" t="s">
        <v>126</v>
      </c>
    </row>
    <row r="56" ht="36" customHeight="1" spans="1:10">
      <c r="A56" s="108"/>
      <c r="B56" s="88"/>
      <c r="C56" s="100" t="s">
        <v>127</v>
      </c>
      <c r="D56" s="101"/>
      <c r="E56" s="109" t="s">
        <v>128</v>
      </c>
      <c r="F56" s="110">
        <v>1</v>
      </c>
      <c r="G56" s="106">
        <v>2</v>
      </c>
      <c r="H56" s="107" t="s">
        <v>116</v>
      </c>
      <c r="I56" s="119">
        <v>2</v>
      </c>
      <c r="J56" s="110" t="s">
        <v>129</v>
      </c>
    </row>
    <row r="57" ht="85.5" customHeight="1" spans="1:10">
      <c r="A57" s="99"/>
      <c r="B57" s="88" t="s">
        <v>130</v>
      </c>
      <c r="C57" s="100" t="s">
        <v>131</v>
      </c>
      <c r="D57" s="111" t="s">
        <v>132</v>
      </c>
      <c r="E57" s="109" t="s">
        <v>133</v>
      </c>
      <c r="F57" s="112">
        <v>1</v>
      </c>
      <c r="G57" s="113">
        <v>9</v>
      </c>
      <c r="H57" s="114" t="s">
        <v>134</v>
      </c>
      <c r="I57" s="119">
        <v>7.2</v>
      </c>
      <c r="J57" s="120" t="s">
        <v>135</v>
      </c>
    </row>
    <row r="58" ht="72" customHeight="1" spans="1:10">
      <c r="A58" s="105"/>
      <c r="B58" s="88" t="s">
        <v>136</v>
      </c>
      <c r="C58" s="111" t="s">
        <v>137</v>
      </c>
      <c r="D58" s="111" t="s">
        <v>138</v>
      </c>
      <c r="E58" s="109" t="s">
        <v>139</v>
      </c>
      <c r="F58" s="101" t="s">
        <v>140</v>
      </c>
      <c r="G58" s="113">
        <v>3</v>
      </c>
      <c r="H58" s="115" t="s">
        <v>141</v>
      </c>
      <c r="I58" s="119">
        <v>2.25</v>
      </c>
      <c r="J58" s="120" t="s">
        <v>142</v>
      </c>
    </row>
    <row r="59" ht="44" customHeight="1" spans="1:10">
      <c r="A59" s="105"/>
      <c r="B59" s="88"/>
      <c r="C59" s="102" t="s">
        <v>143</v>
      </c>
      <c r="D59" s="111"/>
      <c r="E59" s="109" t="s">
        <v>144</v>
      </c>
      <c r="F59" s="101" t="s">
        <v>140</v>
      </c>
      <c r="G59" s="113">
        <v>3</v>
      </c>
      <c r="H59" s="115" t="s">
        <v>145</v>
      </c>
      <c r="I59" s="119">
        <v>3</v>
      </c>
      <c r="J59" s="120" t="s">
        <v>146</v>
      </c>
    </row>
    <row r="60" ht="72.5" customHeight="1" spans="1:10">
      <c r="A60" s="108"/>
      <c r="B60" s="88" t="s">
        <v>147</v>
      </c>
      <c r="C60" s="111" t="s">
        <v>148</v>
      </c>
      <c r="D60" s="111" t="s">
        <v>149</v>
      </c>
      <c r="E60" s="102" t="s">
        <v>150</v>
      </c>
      <c r="F60" s="111" t="s">
        <v>151</v>
      </c>
      <c r="G60" s="113">
        <v>6</v>
      </c>
      <c r="H60" s="115" t="s">
        <v>152</v>
      </c>
      <c r="I60" s="119">
        <v>3</v>
      </c>
      <c r="J60" s="120" t="s">
        <v>153</v>
      </c>
    </row>
    <row r="61" ht="58" customHeight="1" spans="1:10">
      <c r="A61" s="88" t="s">
        <v>154</v>
      </c>
      <c r="B61" s="88" t="s">
        <v>155</v>
      </c>
      <c r="C61" s="88" t="s">
        <v>156</v>
      </c>
      <c r="D61" s="116" t="s">
        <v>157</v>
      </c>
      <c r="E61" s="89" t="s">
        <v>158</v>
      </c>
      <c r="F61" s="88" t="s">
        <v>159</v>
      </c>
      <c r="G61" s="88">
        <v>8</v>
      </c>
      <c r="H61" s="101" t="s">
        <v>160</v>
      </c>
      <c r="I61" s="62">
        <v>6</v>
      </c>
      <c r="J61" s="121" t="s">
        <v>161</v>
      </c>
    </row>
    <row r="62" ht="31.5" customHeight="1" spans="1:10">
      <c r="A62" s="88"/>
      <c r="B62" s="88"/>
      <c r="C62" s="88" t="s">
        <v>162</v>
      </c>
      <c r="D62" s="116" t="s">
        <v>163</v>
      </c>
      <c r="E62" s="89" t="s">
        <v>164</v>
      </c>
      <c r="F62" s="88" t="s">
        <v>165</v>
      </c>
      <c r="G62" s="88">
        <v>8</v>
      </c>
      <c r="H62" s="101" t="s">
        <v>160</v>
      </c>
      <c r="I62" s="62">
        <v>8</v>
      </c>
      <c r="J62" s="121" t="s">
        <v>166</v>
      </c>
    </row>
    <row r="63" ht="40.5" spans="1:10">
      <c r="A63" s="88"/>
      <c r="B63" s="88"/>
      <c r="C63" s="88" t="s">
        <v>167</v>
      </c>
      <c r="D63" s="89" t="s">
        <v>168</v>
      </c>
      <c r="E63" s="89" t="s">
        <v>169</v>
      </c>
      <c r="F63" s="88" t="s">
        <v>170</v>
      </c>
      <c r="G63" s="88">
        <v>8</v>
      </c>
      <c r="H63" s="101" t="s">
        <v>171</v>
      </c>
      <c r="I63" s="62">
        <v>8</v>
      </c>
      <c r="J63" s="122" t="s">
        <v>172</v>
      </c>
    </row>
    <row r="64" ht="31" customHeight="1" spans="1:10">
      <c r="A64" s="79" t="s">
        <v>173</v>
      </c>
      <c r="B64" s="79"/>
      <c r="C64" s="79"/>
      <c r="D64" s="79"/>
      <c r="E64" s="78"/>
      <c r="F64" s="79"/>
      <c r="G64" s="79">
        <f>SUM(G4:G63)</f>
        <v>100</v>
      </c>
      <c r="H64" s="79"/>
      <c r="I64" s="123">
        <f>SUM(I4:I63)</f>
        <v>80.52</v>
      </c>
      <c r="J64" s="79"/>
    </row>
  </sheetData>
  <mergeCells count="95">
    <mergeCell ref="A2:L2"/>
    <mergeCell ref="A64:D64"/>
    <mergeCell ref="A4:A31"/>
    <mergeCell ref="A32:A49"/>
    <mergeCell ref="A50:A56"/>
    <mergeCell ref="A57:A60"/>
    <mergeCell ref="A61:A63"/>
    <mergeCell ref="B4:B13"/>
    <mergeCell ref="B14:B23"/>
    <mergeCell ref="B24:B31"/>
    <mergeCell ref="B32:B41"/>
    <mergeCell ref="B42:B44"/>
    <mergeCell ref="B45:B49"/>
    <mergeCell ref="B50:B56"/>
    <mergeCell ref="B58:B59"/>
    <mergeCell ref="B61:B63"/>
    <mergeCell ref="C4:C9"/>
    <mergeCell ref="C10:C13"/>
    <mergeCell ref="C14:C19"/>
    <mergeCell ref="C20:C23"/>
    <mergeCell ref="C24:C28"/>
    <mergeCell ref="C29:C31"/>
    <mergeCell ref="C32:C34"/>
    <mergeCell ref="C35:C36"/>
    <mergeCell ref="C37:C41"/>
    <mergeCell ref="C42:C44"/>
    <mergeCell ref="C45:C49"/>
    <mergeCell ref="D4:D9"/>
    <mergeCell ref="D10:D13"/>
    <mergeCell ref="D14:D19"/>
    <mergeCell ref="D20:D23"/>
    <mergeCell ref="D24:D28"/>
    <mergeCell ref="D29:D31"/>
    <mergeCell ref="D32:D34"/>
    <mergeCell ref="D35:D36"/>
    <mergeCell ref="D37:D41"/>
    <mergeCell ref="D42:D44"/>
    <mergeCell ref="D45:D49"/>
    <mergeCell ref="D50:D56"/>
    <mergeCell ref="D58:D59"/>
    <mergeCell ref="F4:F9"/>
    <mergeCell ref="F10:F13"/>
    <mergeCell ref="F14:F19"/>
    <mergeCell ref="F20:F23"/>
    <mergeCell ref="F24:F28"/>
    <mergeCell ref="F29:F31"/>
    <mergeCell ref="F32:F34"/>
    <mergeCell ref="F35:F36"/>
    <mergeCell ref="F37:F41"/>
    <mergeCell ref="F42:F44"/>
    <mergeCell ref="F45:F49"/>
    <mergeCell ref="G4:G9"/>
    <mergeCell ref="G10:G13"/>
    <mergeCell ref="G14:G19"/>
    <mergeCell ref="G20:G23"/>
    <mergeCell ref="G24:G28"/>
    <mergeCell ref="G29:G31"/>
    <mergeCell ref="G32:G34"/>
    <mergeCell ref="G35:G36"/>
    <mergeCell ref="G37:G41"/>
    <mergeCell ref="G42:G44"/>
    <mergeCell ref="G45:G49"/>
    <mergeCell ref="H4:H9"/>
    <mergeCell ref="H10:H13"/>
    <mergeCell ref="H14:H19"/>
    <mergeCell ref="H20:H23"/>
    <mergeCell ref="H24:H28"/>
    <mergeCell ref="H29:H31"/>
    <mergeCell ref="H32:H34"/>
    <mergeCell ref="H35:H36"/>
    <mergeCell ref="H37:H41"/>
    <mergeCell ref="H42:H44"/>
    <mergeCell ref="H45:H49"/>
    <mergeCell ref="I4:I9"/>
    <mergeCell ref="I10:I13"/>
    <mergeCell ref="I14:I19"/>
    <mergeCell ref="I20:I23"/>
    <mergeCell ref="I24:I28"/>
    <mergeCell ref="I29:I31"/>
    <mergeCell ref="I32:I34"/>
    <mergeCell ref="I35:I36"/>
    <mergeCell ref="I37:I41"/>
    <mergeCell ref="I42:I44"/>
    <mergeCell ref="I45:I49"/>
    <mergeCell ref="J4:J9"/>
    <mergeCell ref="J10:J13"/>
    <mergeCell ref="J14:J19"/>
    <mergeCell ref="J20:J23"/>
    <mergeCell ref="J24:J28"/>
    <mergeCell ref="J29:J31"/>
    <mergeCell ref="J32:J34"/>
    <mergeCell ref="J35:J36"/>
    <mergeCell ref="J37:J41"/>
    <mergeCell ref="J42:J44"/>
    <mergeCell ref="J45:J49"/>
  </mergeCells>
  <pageMargins left="0.708661417322835" right="0.708661417322835" top="0.748031496062992" bottom="0.748031496062992" header="0.31496062992126" footer="0.31496062992126"/>
  <pageSetup paperSize="9" scale="69" orientation="landscape"/>
  <headerFooter/>
  <rowBreaks count="2" manualBreakCount="2">
    <brk id="31" max="9" man="1"/>
    <brk id="56" max="9"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77"/>
  <sheetViews>
    <sheetView workbookViewId="0">
      <pane xSplit="4" ySplit="1" topLeftCell="E74" activePane="bottomRight" state="frozen"/>
      <selection/>
      <selection pane="topRight"/>
      <selection pane="bottomLeft"/>
      <selection pane="bottomRight" activeCell="A1" sqref="A1"/>
    </sheetView>
  </sheetViews>
  <sheetFormatPr defaultColWidth="9" defaultRowHeight="14"/>
  <cols>
    <col min="3" max="3" width="13.9166666666667" customWidth="1"/>
    <col min="4" max="4" width="20.3333333333333" customWidth="1"/>
    <col min="5" max="5" width="59.5833333333333" customWidth="1"/>
    <col min="6" max="6" width="10.3333333333333" customWidth="1"/>
    <col min="8" max="8" width="39.25" customWidth="1"/>
    <col min="9" max="9" width="7.41666666666667" customWidth="1"/>
    <col min="10" max="10" width="13.75" customWidth="1"/>
  </cols>
  <sheetData>
    <row r="1" ht="14.75" spans="1:10">
      <c r="A1" s="2" t="s">
        <v>2</v>
      </c>
      <c r="B1" s="3" t="s">
        <v>3</v>
      </c>
      <c r="C1" s="3" t="s">
        <v>4</v>
      </c>
      <c r="D1" s="3" t="s">
        <v>5</v>
      </c>
      <c r="E1" s="3" t="s">
        <v>6</v>
      </c>
      <c r="F1" s="4" t="s">
        <v>7</v>
      </c>
      <c r="G1" s="5" t="s">
        <v>8</v>
      </c>
      <c r="H1" s="6" t="s">
        <v>11</v>
      </c>
      <c r="I1" s="56" t="s">
        <v>10</v>
      </c>
      <c r="J1" s="6"/>
    </row>
    <row r="2" ht="16.5" customHeight="1" spans="1:10">
      <c r="A2" s="7" t="s">
        <v>12</v>
      </c>
      <c r="B2" s="7" t="s">
        <v>13</v>
      </c>
      <c r="C2" s="8" t="s">
        <v>174</v>
      </c>
      <c r="D2" s="9" t="s">
        <v>15</v>
      </c>
      <c r="E2" s="10" t="s">
        <v>16</v>
      </c>
      <c r="F2" s="7" t="s">
        <v>17</v>
      </c>
      <c r="G2" s="11">
        <v>3</v>
      </c>
      <c r="H2" s="12" t="s">
        <v>175</v>
      </c>
      <c r="I2" s="57">
        <v>3</v>
      </c>
      <c r="J2" s="12"/>
    </row>
    <row r="3" ht="16.5" customHeight="1" spans="1:10">
      <c r="A3" s="13"/>
      <c r="B3" s="13"/>
      <c r="C3" s="8" t="s">
        <v>176</v>
      </c>
      <c r="D3" s="14"/>
      <c r="E3" s="10" t="s">
        <v>20</v>
      </c>
      <c r="F3" s="13"/>
      <c r="G3" s="15"/>
      <c r="H3" s="12"/>
      <c r="I3" s="57"/>
      <c r="J3" s="12"/>
    </row>
    <row r="4" ht="16.5" customHeight="1" spans="1:10">
      <c r="A4" s="13"/>
      <c r="B4" s="13"/>
      <c r="C4" s="16"/>
      <c r="D4" s="14"/>
      <c r="E4" s="10" t="s">
        <v>21</v>
      </c>
      <c r="F4" s="13"/>
      <c r="G4" s="15"/>
      <c r="H4" s="12"/>
      <c r="I4" s="57"/>
      <c r="J4" s="12"/>
    </row>
    <row r="5" ht="16.5" customHeight="1" spans="1:10">
      <c r="A5" s="13"/>
      <c r="B5" s="13"/>
      <c r="C5" s="16"/>
      <c r="D5" s="14"/>
      <c r="E5" s="10" t="s">
        <v>22</v>
      </c>
      <c r="F5" s="13"/>
      <c r="G5" s="15"/>
      <c r="H5" s="12"/>
      <c r="I5" s="57"/>
      <c r="J5" s="12"/>
    </row>
    <row r="6" ht="26" customHeight="1" spans="1:10">
      <c r="A6" s="13"/>
      <c r="B6" s="13"/>
      <c r="C6" s="16"/>
      <c r="D6" s="14"/>
      <c r="E6" s="10" t="s">
        <v>23</v>
      </c>
      <c r="F6" s="13"/>
      <c r="G6" s="15"/>
      <c r="H6" s="12"/>
      <c r="I6" s="57"/>
      <c r="J6" s="12"/>
    </row>
    <row r="7" ht="16.5" customHeight="1" spans="1:10">
      <c r="A7" s="13"/>
      <c r="B7" s="13"/>
      <c r="C7" s="17"/>
      <c r="D7" s="18"/>
      <c r="E7" s="19" t="s">
        <v>24</v>
      </c>
      <c r="F7" s="20"/>
      <c r="G7" s="21"/>
      <c r="H7" s="12"/>
      <c r="I7" s="57"/>
      <c r="J7" s="12"/>
    </row>
    <row r="8" ht="34" customHeight="1" spans="1:10">
      <c r="A8" s="13"/>
      <c r="B8" s="13"/>
      <c r="C8" s="8" t="s">
        <v>177</v>
      </c>
      <c r="D8" s="9" t="s">
        <v>26</v>
      </c>
      <c r="E8" s="10" t="s">
        <v>16</v>
      </c>
      <c r="F8" s="7" t="s">
        <v>27</v>
      </c>
      <c r="G8" s="22">
        <v>3</v>
      </c>
      <c r="H8" s="23" t="s">
        <v>178</v>
      </c>
      <c r="I8" s="58">
        <v>3</v>
      </c>
      <c r="J8" s="53"/>
    </row>
    <row r="9" ht="34" customHeight="1" spans="1:10">
      <c r="A9" s="13"/>
      <c r="B9" s="13"/>
      <c r="C9" s="8" t="s">
        <v>179</v>
      </c>
      <c r="D9" s="14"/>
      <c r="E9" s="10" t="s">
        <v>29</v>
      </c>
      <c r="F9" s="13"/>
      <c r="G9" s="24"/>
      <c r="H9" s="25"/>
      <c r="I9" s="59"/>
      <c r="J9" s="53"/>
    </row>
    <row r="10" ht="34" customHeight="1" spans="1:10">
      <c r="A10" s="13"/>
      <c r="B10" s="13"/>
      <c r="C10" s="16"/>
      <c r="D10" s="14"/>
      <c r="E10" s="10" t="s">
        <v>30</v>
      </c>
      <c r="F10" s="13"/>
      <c r="G10" s="24"/>
      <c r="H10" s="25"/>
      <c r="I10" s="59"/>
      <c r="J10" s="53"/>
    </row>
    <row r="11" ht="34" customHeight="1" spans="1:10">
      <c r="A11" s="13"/>
      <c r="B11" s="20"/>
      <c r="C11" s="17"/>
      <c r="D11" s="18"/>
      <c r="E11" s="19" t="s">
        <v>31</v>
      </c>
      <c r="F11" s="20"/>
      <c r="G11" s="26"/>
      <c r="H11" s="27"/>
      <c r="I11" s="60"/>
      <c r="J11" s="53"/>
    </row>
    <row r="12" ht="16.5" customHeight="1" spans="1:10">
      <c r="A12" s="13"/>
      <c r="B12" s="7" t="s">
        <v>32</v>
      </c>
      <c r="C12" s="8" t="s">
        <v>180</v>
      </c>
      <c r="D12" s="9" t="s">
        <v>34</v>
      </c>
      <c r="E12" s="10" t="s">
        <v>16</v>
      </c>
      <c r="F12" s="7" t="s">
        <v>35</v>
      </c>
      <c r="G12" s="28">
        <v>3</v>
      </c>
      <c r="H12" s="23" t="s">
        <v>181</v>
      </c>
      <c r="I12" s="58">
        <v>0</v>
      </c>
      <c r="J12" s="53"/>
    </row>
    <row r="13" ht="16.5" customHeight="1" spans="1:10">
      <c r="A13" s="13"/>
      <c r="B13" s="13"/>
      <c r="C13" s="8" t="s">
        <v>182</v>
      </c>
      <c r="D13" s="14"/>
      <c r="E13" s="10" t="s">
        <v>37</v>
      </c>
      <c r="F13" s="13"/>
      <c r="G13" s="29"/>
      <c r="H13" s="25"/>
      <c r="I13" s="59"/>
      <c r="J13" s="53"/>
    </row>
    <row r="14" ht="16.5" customHeight="1" spans="1:10">
      <c r="A14" s="13"/>
      <c r="B14" s="13"/>
      <c r="C14" s="16"/>
      <c r="D14" s="14"/>
      <c r="E14" s="10" t="s">
        <v>38</v>
      </c>
      <c r="F14" s="13"/>
      <c r="G14" s="29"/>
      <c r="H14" s="25"/>
      <c r="I14" s="59"/>
      <c r="J14" s="53"/>
    </row>
    <row r="15" ht="16.5" customHeight="1" spans="1:10">
      <c r="A15" s="13"/>
      <c r="B15" s="13"/>
      <c r="C15" s="16"/>
      <c r="D15" s="14"/>
      <c r="E15" s="10" t="s">
        <v>39</v>
      </c>
      <c r="F15" s="13"/>
      <c r="G15" s="29"/>
      <c r="H15" s="25"/>
      <c r="I15" s="59"/>
      <c r="J15" s="53"/>
    </row>
    <row r="16" ht="16.5" customHeight="1" spans="1:10">
      <c r="A16" s="13"/>
      <c r="B16" s="13"/>
      <c r="C16" s="16"/>
      <c r="D16" s="14"/>
      <c r="E16" s="10" t="s">
        <v>40</v>
      </c>
      <c r="F16" s="13"/>
      <c r="G16" s="29"/>
      <c r="H16" s="25"/>
      <c r="I16" s="59"/>
      <c r="J16" s="53"/>
    </row>
    <row r="17" ht="16.5" customHeight="1" spans="1:10">
      <c r="A17" s="13"/>
      <c r="B17" s="13"/>
      <c r="C17" s="17"/>
      <c r="D17" s="18"/>
      <c r="E17" s="19" t="s">
        <v>41</v>
      </c>
      <c r="F17" s="20"/>
      <c r="G17" s="30"/>
      <c r="H17" s="27"/>
      <c r="I17" s="60"/>
      <c r="J17" s="53"/>
    </row>
    <row r="18" ht="16.5" customHeight="1" spans="1:10">
      <c r="A18" s="13"/>
      <c r="B18" s="13"/>
      <c r="C18" s="8" t="s">
        <v>183</v>
      </c>
      <c r="D18" s="9" t="s">
        <v>43</v>
      </c>
      <c r="E18" s="10" t="s">
        <v>16</v>
      </c>
      <c r="F18" s="7" t="s">
        <v>44</v>
      </c>
      <c r="G18" s="28">
        <v>3</v>
      </c>
      <c r="H18" s="31" t="s">
        <v>184</v>
      </c>
      <c r="I18" s="58">
        <v>0</v>
      </c>
      <c r="J18" s="53"/>
    </row>
    <row r="19" ht="16.5" customHeight="1" spans="1:10">
      <c r="A19" s="13"/>
      <c r="B19" s="13"/>
      <c r="C19" s="8" t="s">
        <v>185</v>
      </c>
      <c r="D19" s="14"/>
      <c r="E19" s="10" t="s">
        <v>46</v>
      </c>
      <c r="F19" s="13"/>
      <c r="G19" s="29"/>
      <c r="H19" s="32"/>
      <c r="I19" s="59"/>
      <c r="J19" s="53"/>
    </row>
    <row r="20" ht="16.5" customHeight="1" spans="1:10">
      <c r="A20" s="13"/>
      <c r="B20" s="13"/>
      <c r="C20" s="16"/>
      <c r="D20" s="14"/>
      <c r="E20" s="10" t="s">
        <v>47</v>
      </c>
      <c r="F20" s="13"/>
      <c r="G20" s="29"/>
      <c r="H20" s="32"/>
      <c r="I20" s="59"/>
      <c r="J20" s="53"/>
    </row>
    <row r="21" ht="16.5" customHeight="1" spans="1:10">
      <c r="A21" s="20"/>
      <c r="B21" s="20"/>
      <c r="C21" s="17"/>
      <c r="D21" s="18"/>
      <c r="E21" s="19" t="s">
        <v>48</v>
      </c>
      <c r="F21" s="20"/>
      <c r="G21" s="30"/>
      <c r="H21" s="33"/>
      <c r="I21" s="60"/>
      <c r="J21" s="53"/>
    </row>
    <row r="22" ht="16.5" customHeight="1" spans="1:10">
      <c r="A22" s="7" t="s">
        <v>186</v>
      </c>
      <c r="B22" s="7" t="s">
        <v>49</v>
      </c>
      <c r="C22" s="8" t="s">
        <v>187</v>
      </c>
      <c r="D22" s="9" t="s">
        <v>51</v>
      </c>
      <c r="E22" s="10" t="s">
        <v>16</v>
      </c>
      <c r="F22" s="7" t="s">
        <v>52</v>
      </c>
      <c r="G22" s="7">
        <v>3</v>
      </c>
      <c r="H22" s="34" t="s">
        <v>188</v>
      </c>
      <c r="I22" s="7">
        <v>3</v>
      </c>
      <c r="J22" s="53"/>
    </row>
    <row r="23" ht="16.5" customHeight="1" spans="1:10">
      <c r="A23" s="13"/>
      <c r="B23" s="13"/>
      <c r="C23" s="8" t="s">
        <v>189</v>
      </c>
      <c r="D23" s="14"/>
      <c r="E23" s="10" t="s">
        <v>54</v>
      </c>
      <c r="F23" s="13"/>
      <c r="G23" s="13"/>
      <c r="H23" s="35"/>
      <c r="I23" s="13"/>
      <c r="J23" s="53"/>
    </row>
    <row r="24" ht="16.5" customHeight="1" spans="1:10">
      <c r="A24" s="13"/>
      <c r="B24" s="13"/>
      <c r="C24" s="16"/>
      <c r="D24" s="14"/>
      <c r="E24" s="10" t="s">
        <v>55</v>
      </c>
      <c r="F24" s="13"/>
      <c r="G24" s="13"/>
      <c r="H24" s="35"/>
      <c r="I24" s="13"/>
      <c r="J24" s="53"/>
    </row>
    <row r="25" ht="16.5" customHeight="1" spans="1:10">
      <c r="A25" s="13"/>
      <c r="B25" s="13"/>
      <c r="C25" s="16"/>
      <c r="D25" s="14"/>
      <c r="E25" s="10" t="s">
        <v>56</v>
      </c>
      <c r="F25" s="13"/>
      <c r="G25" s="13"/>
      <c r="H25" s="35"/>
      <c r="I25" s="13"/>
      <c r="J25" s="53"/>
    </row>
    <row r="26" ht="16.5" customHeight="1" spans="1:10">
      <c r="A26" s="13"/>
      <c r="B26" s="13"/>
      <c r="C26" s="17"/>
      <c r="D26" s="18"/>
      <c r="E26" s="19" t="s">
        <v>57</v>
      </c>
      <c r="F26" s="20"/>
      <c r="G26" s="20"/>
      <c r="H26" s="36"/>
      <c r="I26" s="20"/>
      <c r="J26" s="53"/>
    </row>
    <row r="27" ht="28" customHeight="1" spans="1:10">
      <c r="A27" s="13"/>
      <c r="B27" s="13"/>
      <c r="C27" s="8" t="s">
        <v>190</v>
      </c>
      <c r="D27" s="9" t="s">
        <v>59</v>
      </c>
      <c r="E27" s="10" t="s">
        <v>16</v>
      </c>
      <c r="F27" s="7" t="s">
        <v>35</v>
      </c>
      <c r="G27" s="7">
        <v>2</v>
      </c>
      <c r="H27" s="34" t="s">
        <v>191</v>
      </c>
      <c r="I27" s="7">
        <v>2</v>
      </c>
      <c r="J27" s="53"/>
    </row>
    <row r="28" ht="28" customHeight="1" spans="1:10">
      <c r="A28" s="13"/>
      <c r="B28" s="13"/>
      <c r="C28" s="8" t="s">
        <v>182</v>
      </c>
      <c r="D28" s="14"/>
      <c r="E28" s="10" t="s">
        <v>61</v>
      </c>
      <c r="F28" s="13"/>
      <c r="G28" s="13"/>
      <c r="H28" s="35"/>
      <c r="I28" s="13"/>
      <c r="J28" s="53"/>
    </row>
    <row r="29" ht="28" customHeight="1" spans="1:10">
      <c r="A29" s="20"/>
      <c r="B29" s="20"/>
      <c r="C29" s="17"/>
      <c r="D29" s="18"/>
      <c r="E29" s="19" t="s">
        <v>62</v>
      </c>
      <c r="F29" s="20"/>
      <c r="G29" s="20"/>
      <c r="H29" s="36"/>
      <c r="I29" s="20"/>
      <c r="J29" s="53"/>
    </row>
    <row r="30" ht="16.5" customHeight="1" spans="1:10">
      <c r="A30" s="7" t="s">
        <v>63</v>
      </c>
      <c r="B30" s="7" t="s">
        <v>64</v>
      </c>
      <c r="C30" s="7" t="s">
        <v>65</v>
      </c>
      <c r="D30" s="9" t="s">
        <v>66</v>
      </c>
      <c r="E30" s="10" t="s">
        <v>67</v>
      </c>
      <c r="F30" s="37">
        <v>1</v>
      </c>
      <c r="G30" s="7">
        <v>3</v>
      </c>
      <c r="H30" s="34" t="s">
        <v>192</v>
      </c>
      <c r="I30" s="7">
        <v>3</v>
      </c>
      <c r="J30" s="53"/>
    </row>
    <row r="31" ht="30.5" customHeight="1" spans="1:10">
      <c r="A31" s="13"/>
      <c r="B31" s="13"/>
      <c r="C31" s="13"/>
      <c r="D31" s="14"/>
      <c r="E31" s="10" t="s">
        <v>70</v>
      </c>
      <c r="F31" s="13"/>
      <c r="G31" s="13"/>
      <c r="H31" s="35"/>
      <c r="I31" s="13"/>
      <c r="J31" s="53"/>
    </row>
    <row r="32" ht="30.5" customHeight="1" spans="1:10">
      <c r="A32" s="13"/>
      <c r="B32" s="13"/>
      <c r="C32" s="20"/>
      <c r="D32" s="18"/>
      <c r="E32" s="19" t="s">
        <v>71</v>
      </c>
      <c r="F32" s="20"/>
      <c r="G32" s="20"/>
      <c r="H32" s="36"/>
      <c r="I32" s="20"/>
      <c r="J32" s="53"/>
    </row>
    <row r="33" ht="28.5" customHeight="1" spans="1:10">
      <c r="A33" s="13"/>
      <c r="B33" s="13"/>
      <c r="C33" s="7" t="s">
        <v>72</v>
      </c>
      <c r="D33" s="9" t="s">
        <v>73</v>
      </c>
      <c r="E33" s="10" t="s">
        <v>74</v>
      </c>
      <c r="F33" s="38">
        <v>1</v>
      </c>
      <c r="G33" s="7">
        <v>3</v>
      </c>
      <c r="H33" s="34" t="s">
        <v>193</v>
      </c>
      <c r="I33" s="7">
        <v>3</v>
      </c>
      <c r="J33" s="53"/>
    </row>
    <row r="34" ht="28.5" customHeight="1" spans="1:10">
      <c r="A34" s="13"/>
      <c r="B34" s="13"/>
      <c r="C34" s="20"/>
      <c r="D34" s="18"/>
      <c r="E34" s="19" t="s">
        <v>77</v>
      </c>
      <c r="F34" s="39"/>
      <c r="G34" s="20"/>
      <c r="H34" s="36"/>
      <c r="I34" s="20"/>
      <c r="J34" s="53"/>
    </row>
    <row r="35" ht="22" customHeight="1" spans="1:10">
      <c r="A35" s="13"/>
      <c r="B35" s="13"/>
      <c r="C35" s="8" t="s">
        <v>194</v>
      </c>
      <c r="D35" s="9" t="s">
        <v>79</v>
      </c>
      <c r="E35" s="10" t="s">
        <v>16</v>
      </c>
      <c r="F35" s="7" t="s">
        <v>80</v>
      </c>
      <c r="G35" s="7">
        <v>7</v>
      </c>
      <c r="H35" s="34" t="s">
        <v>195</v>
      </c>
      <c r="I35" s="7">
        <v>4</v>
      </c>
      <c r="J35" s="53"/>
    </row>
    <row r="36" ht="25" customHeight="1" spans="1:10">
      <c r="A36" s="13"/>
      <c r="B36" s="13"/>
      <c r="C36" s="8" t="s">
        <v>196</v>
      </c>
      <c r="D36" s="14"/>
      <c r="E36" s="10" t="s">
        <v>83</v>
      </c>
      <c r="F36" s="13"/>
      <c r="G36" s="13"/>
      <c r="H36" s="35"/>
      <c r="I36" s="13"/>
      <c r="J36" s="53"/>
    </row>
    <row r="37" ht="25" customHeight="1" spans="1:10">
      <c r="A37" s="13"/>
      <c r="B37" s="13"/>
      <c r="C37" s="16"/>
      <c r="D37" s="14"/>
      <c r="E37" s="10" t="s">
        <v>84</v>
      </c>
      <c r="F37" s="13"/>
      <c r="G37" s="13"/>
      <c r="H37" s="35"/>
      <c r="I37" s="13"/>
      <c r="J37" s="53"/>
    </row>
    <row r="38" ht="25" customHeight="1" spans="1:10">
      <c r="A38" s="13"/>
      <c r="B38" s="13"/>
      <c r="C38" s="16"/>
      <c r="D38" s="14"/>
      <c r="E38" s="10" t="s">
        <v>85</v>
      </c>
      <c r="F38" s="13"/>
      <c r="G38" s="13"/>
      <c r="H38" s="35"/>
      <c r="I38" s="13"/>
      <c r="J38" s="53"/>
    </row>
    <row r="39" ht="25" customHeight="1" spans="1:10">
      <c r="A39" s="13"/>
      <c r="B39" s="20"/>
      <c r="C39" s="17"/>
      <c r="D39" s="18"/>
      <c r="E39" s="19" t="s">
        <v>86</v>
      </c>
      <c r="F39" s="20"/>
      <c r="G39" s="20"/>
      <c r="H39" s="36"/>
      <c r="I39" s="20"/>
      <c r="J39" s="53"/>
    </row>
    <row r="40" ht="23.5" customHeight="1" spans="1:10">
      <c r="A40" s="13"/>
      <c r="B40" s="7" t="s">
        <v>87</v>
      </c>
      <c r="C40" s="8" t="s">
        <v>197</v>
      </c>
      <c r="D40" s="9" t="s">
        <v>89</v>
      </c>
      <c r="E40" s="10" t="s">
        <v>16</v>
      </c>
      <c r="F40" s="7" t="s">
        <v>90</v>
      </c>
      <c r="G40" s="7">
        <v>2</v>
      </c>
      <c r="H40" s="34" t="s">
        <v>198</v>
      </c>
      <c r="I40" s="7">
        <v>1</v>
      </c>
      <c r="J40" s="53"/>
    </row>
    <row r="41" ht="23.5" customHeight="1" spans="1:10">
      <c r="A41" s="13"/>
      <c r="B41" s="13"/>
      <c r="C41" s="8" t="s">
        <v>199</v>
      </c>
      <c r="D41" s="14"/>
      <c r="E41" s="10" t="s">
        <v>92</v>
      </c>
      <c r="F41" s="13"/>
      <c r="G41" s="13"/>
      <c r="H41" s="35"/>
      <c r="I41" s="13"/>
      <c r="J41" s="53"/>
    </row>
    <row r="42" ht="23.5" customHeight="1" spans="1:10">
      <c r="A42" s="20"/>
      <c r="B42" s="20"/>
      <c r="C42" s="17"/>
      <c r="D42" s="18"/>
      <c r="E42" s="19" t="s">
        <v>93</v>
      </c>
      <c r="F42" s="20"/>
      <c r="G42" s="20"/>
      <c r="H42" s="36"/>
      <c r="I42" s="20"/>
      <c r="J42" s="53"/>
    </row>
    <row r="43" ht="21" customHeight="1" spans="1:10">
      <c r="A43" s="7" t="s">
        <v>200</v>
      </c>
      <c r="B43" s="7" t="s">
        <v>94</v>
      </c>
      <c r="C43" s="8" t="s">
        <v>201</v>
      </c>
      <c r="D43" s="9" t="s">
        <v>96</v>
      </c>
      <c r="E43" s="10" t="s">
        <v>16</v>
      </c>
      <c r="F43" s="7" t="s">
        <v>97</v>
      </c>
      <c r="G43" s="7">
        <v>7</v>
      </c>
      <c r="H43" s="34" t="s">
        <v>202</v>
      </c>
      <c r="I43" s="7">
        <v>6</v>
      </c>
      <c r="J43" s="53"/>
    </row>
    <row r="44" ht="21" customHeight="1" spans="1:10">
      <c r="A44" s="13"/>
      <c r="B44" s="13"/>
      <c r="C44" s="8" t="s">
        <v>203</v>
      </c>
      <c r="D44" s="14"/>
      <c r="E44" s="10" t="s">
        <v>100</v>
      </c>
      <c r="F44" s="13"/>
      <c r="G44" s="13"/>
      <c r="H44" s="35"/>
      <c r="I44" s="13"/>
      <c r="J44" s="53"/>
    </row>
    <row r="45" ht="21" customHeight="1" spans="1:10">
      <c r="A45" s="13"/>
      <c r="B45" s="13"/>
      <c r="C45" s="16"/>
      <c r="D45" s="14"/>
      <c r="E45" s="10" t="s">
        <v>101</v>
      </c>
      <c r="F45" s="13"/>
      <c r="G45" s="13"/>
      <c r="H45" s="35"/>
      <c r="I45" s="13"/>
      <c r="J45" s="53"/>
    </row>
    <row r="46" ht="21" customHeight="1" spans="1:10">
      <c r="A46" s="13"/>
      <c r="B46" s="13"/>
      <c r="C46" s="16"/>
      <c r="D46" s="14"/>
      <c r="E46" s="10" t="s">
        <v>102</v>
      </c>
      <c r="F46" s="13"/>
      <c r="G46" s="13"/>
      <c r="H46" s="35"/>
      <c r="I46" s="13"/>
      <c r="J46" s="53"/>
    </row>
    <row r="47" ht="21" customHeight="1" spans="1:10">
      <c r="A47" s="20"/>
      <c r="B47" s="20"/>
      <c r="C47" s="17"/>
      <c r="D47" s="18"/>
      <c r="E47" s="19" t="s">
        <v>103</v>
      </c>
      <c r="F47" s="20"/>
      <c r="G47" s="20"/>
      <c r="H47" s="36"/>
      <c r="I47" s="20"/>
      <c r="J47" s="53"/>
    </row>
    <row r="48" ht="41.5" customHeight="1" spans="1:10">
      <c r="A48" s="7" t="s">
        <v>104</v>
      </c>
      <c r="B48" s="7" t="s">
        <v>105</v>
      </c>
      <c r="C48" s="40" t="s">
        <v>204</v>
      </c>
      <c r="D48" s="34" t="s">
        <v>107</v>
      </c>
      <c r="E48" s="41" t="s">
        <v>205</v>
      </c>
      <c r="F48" s="40" t="s">
        <v>170</v>
      </c>
      <c r="G48" s="42">
        <v>4</v>
      </c>
      <c r="H48" s="40" t="s">
        <v>206</v>
      </c>
      <c r="I48" s="61">
        <v>0</v>
      </c>
      <c r="J48" s="53"/>
    </row>
    <row r="49" ht="51.5" customHeight="1" spans="1:10">
      <c r="A49" s="13"/>
      <c r="B49" s="13"/>
      <c r="C49" s="40" t="s">
        <v>207</v>
      </c>
      <c r="D49" s="35"/>
      <c r="E49" s="41" t="s">
        <v>205</v>
      </c>
      <c r="F49" s="40" t="s">
        <v>170</v>
      </c>
      <c r="G49" s="43">
        <v>4</v>
      </c>
      <c r="H49" s="40" t="s">
        <v>208</v>
      </c>
      <c r="I49" s="61">
        <v>0</v>
      </c>
      <c r="J49" s="53"/>
    </row>
    <row r="50" ht="51.5" customHeight="1" spans="1:10">
      <c r="A50" s="13"/>
      <c r="B50" s="13"/>
      <c r="C50" s="40" t="s">
        <v>209</v>
      </c>
      <c r="D50" s="35"/>
      <c r="E50" s="41" t="s">
        <v>205</v>
      </c>
      <c r="F50" s="40" t="s">
        <v>170</v>
      </c>
      <c r="G50" s="42">
        <v>4</v>
      </c>
      <c r="H50" s="40" t="s">
        <v>210</v>
      </c>
      <c r="I50" s="61">
        <v>0</v>
      </c>
      <c r="J50" s="53"/>
    </row>
    <row r="51" ht="51.5" customHeight="1" spans="1:10">
      <c r="A51" s="13"/>
      <c r="B51" s="13"/>
      <c r="C51" s="40" t="s">
        <v>211</v>
      </c>
      <c r="D51" s="35"/>
      <c r="E51" s="41" t="s">
        <v>205</v>
      </c>
      <c r="F51" s="40" t="s">
        <v>170</v>
      </c>
      <c r="G51" s="42">
        <v>4</v>
      </c>
      <c r="H51" s="40" t="s">
        <v>212</v>
      </c>
      <c r="I51" s="61">
        <v>0</v>
      </c>
      <c r="J51" s="53"/>
    </row>
    <row r="52" ht="31.5" customHeight="1" spans="1:10">
      <c r="A52" s="13"/>
      <c r="B52" s="13"/>
      <c r="C52" s="44"/>
      <c r="D52" s="35"/>
      <c r="E52" s="45" t="s">
        <v>213</v>
      </c>
      <c r="F52" s="45"/>
      <c r="G52" s="45"/>
      <c r="H52" s="46"/>
      <c r="I52" s="45"/>
      <c r="J52" s="53"/>
    </row>
    <row r="53" ht="31.5" customHeight="1" spans="1:10">
      <c r="A53" s="13"/>
      <c r="B53" s="13"/>
      <c r="C53" s="47" t="s">
        <v>214</v>
      </c>
      <c r="D53" s="35"/>
      <c r="E53" s="45" t="s">
        <v>215</v>
      </c>
      <c r="F53" s="45"/>
      <c r="G53" s="45"/>
      <c r="H53" s="46"/>
      <c r="I53" s="45"/>
      <c r="J53" s="53"/>
    </row>
    <row r="54" ht="31.5" customHeight="1" spans="1:10">
      <c r="A54" s="13"/>
      <c r="B54" s="20"/>
      <c r="C54" s="40"/>
      <c r="D54" s="36"/>
      <c r="E54" s="45" t="s">
        <v>216</v>
      </c>
      <c r="F54" s="45"/>
      <c r="G54" s="45"/>
      <c r="H54" s="46"/>
      <c r="I54" s="45"/>
      <c r="J54" s="53"/>
    </row>
    <row r="55" ht="48" customHeight="1" spans="1:10">
      <c r="A55" s="13"/>
      <c r="B55" s="7" t="s">
        <v>217</v>
      </c>
      <c r="C55" s="48" t="s">
        <v>218</v>
      </c>
      <c r="D55" s="7" t="s">
        <v>132</v>
      </c>
      <c r="E55" s="41" t="s">
        <v>219</v>
      </c>
      <c r="F55" s="41" t="s">
        <v>170</v>
      </c>
      <c r="G55" s="49">
        <v>1</v>
      </c>
      <c r="H55" s="50" t="s">
        <v>220</v>
      </c>
      <c r="I55" s="62">
        <v>0</v>
      </c>
      <c r="J55" s="53"/>
    </row>
    <row r="56" ht="48" customHeight="1" spans="1:10">
      <c r="A56" s="13"/>
      <c r="B56" s="13"/>
      <c r="C56" s="51" t="s">
        <v>221</v>
      </c>
      <c r="D56" s="13"/>
      <c r="E56" s="41" t="s">
        <v>219</v>
      </c>
      <c r="F56" s="41" t="s">
        <v>170</v>
      </c>
      <c r="G56" s="49">
        <v>1</v>
      </c>
      <c r="H56" s="50" t="s">
        <v>220</v>
      </c>
      <c r="I56" s="62">
        <v>0</v>
      </c>
      <c r="J56" s="53"/>
    </row>
    <row r="57" ht="48" customHeight="1" spans="1:10">
      <c r="A57" s="13"/>
      <c r="B57" s="13"/>
      <c r="C57" s="51" t="s">
        <v>222</v>
      </c>
      <c r="D57" s="13"/>
      <c r="E57" s="41" t="s">
        <v>219</v>
      </c>
      <c r="F57" s="41" t="s">
        <v>170</v>
      </c>
      <c r="G57" s="49">
        <v>1</v>
      </c>
      <c r="H57" s="50" t="s">
        <v>220</v>
      </c>
      <c r="I57" s="62">
        <v>0</v>
      </c>
      <c r="J57" s="53"/>
    </row>
    <row r="58" ht="48" customHeight="1" spans="1:10">
      <c r="A58" s="13"/>
      <c r="B58" s="13"/>
      <c r="C58" s="51" t="s">
        <v>223</v>
      </c>
      <c r="D58" s="13"/>
      <c r="E58" s="41" t="s">
        <v>219</v>
      </c>
      <c r="F58" s="41" t="s">
        <v>170</v>
      </c>
      <c r="G58" s="49">
        <v>1</v>
      </c>
      <c r="H58" s="50" t="s">
        <v>220</v>
      </c>
      <c r="I58" s="62">
        <v>0</v>
      </c>
      <c r="J58" s="53"/>
    </row>
    <row r="59" ht="48" customHeight="1" spans="1:10">
      <c r="A59" s="13"/>
      <c r="B59" s="13"/>
      <c r="C59" s="51" t="s">
        <v>224</v>
      </c>
      <c r="D59" s="13"/>
      <c r="E59" s="41" t="s">
        <v>219</v>
      </c>
      <c r="F59" s="41" t="s">
        <v>170</v>
      </c>
      <c r="G59" s="49">
        <v>1</v>
      </c>
      <c r="H59" s="50" t="s">
        <v>220</v>
      </c>
      <c r="I59" s="62">
        <v>0</v>
      </c>
      <c r="J59" s="53"/>
    </row>
    <row r="60" ht="48" customHeight="1" spans="1:10">
      <c r="A60" s="13"/>
      <c r="B60" s="13"/>
      <c r="C60" s="48" t="s">
        <v>225</v>
      </c>
      <c r="D60" s="13"/>
      <c r="E60" s="41" t="s">
        <v>219</v>
      </c>
      <c r="F60" s="41" t="s">
        <v>170</v>
      </c>
      <c r="G60" s="49">
        <v>1</v>
      </c>
      <c r="H60" s="50" t="s">
        <v>220</v>
      </c>
      <c r="I60" s="62">
        <v>0</v>
      </c>
      <c r="J60" s="53"/>
    </row>
    <row r="61" ht="48" customHeight="1" spans="1:10">
      <c r="A61" s="13"/>
      <c r="B61" s="13"/>
      <c r="C61" s="51" t="s">
        <v>226</v>
      </c>
      <c r="D61" s="13"/>
      <c r="E61" s="45" t="s">
        <v>219</v>
      </c>
      <c r="F61" s="41" t="s">
        <v>170</v>
      </c>
      <c r="G61" s="49">
        <v>1</v>
      </c>
      <c r="H61" s="50" t="s">
        <v>220</v>
      </c>
      <c r="I61" s="62">
        <v>0</v>
      </c>
      <c r="J61" s="53"/>
    </row>
    <row r="62" ht="53" customHeight="1" spans="1:10">
      <c r="A62" s="13"/>
      <c r="B62" s="20"/>
      <c r="C62" s="45"/>
      <c r="D62" s="20"/>
      <c r="E62" s="45" t="s">
        <v>227</v>
      </c>
      <c r="F62" s="45"/>
      <c r="G62" s="52"/>
      <c r="H62" s="53"/>
      <c r="I62" s="63"/>
      <c r="J62" s="53"/>
    </row>
    <row r="63" ht="56.75" spans="1:10">
      <c r="A63" s="13"/>
      <c r="B63" s="7" t="s">
        <v>228</v>
      </c>
      <c r="C63" s="41" t="s">
        <v>229</v>
      </c>
      <c r="D63" s="7" t="s">
        <v>138</v>
      </c>
      <c r="E63" s="41" t="s">
        <v>230</v>
      </c>
      <c r="F63" s="54" t="s">
        <v>140</v>
      </c>
      <c r="G63" s="49">
        <v>7</v>
      </c>
      <c r="H63" s="50" t="s">
        <v>231</v>
      </c>
      <c r="I63" s="62">
        <v>0</v>
      </c>
      <c r="J63" s="53"/>
    </row>
    <row r="64" ht="60" customHeight="1" spans="1:10">
      <c r="A64" s="13"/>
      <c r="B64" s="13"/>
      <c r="C64" s="41"/>
      <c r="D64" s="13"/>
      <c r="E64" s="41"/>
      <c r="F64" s="55"/>
      <c r="G64" s="49"/>
      <c r="H64" s="50"/>
      <c r="I64" s="64"/>
      <c r="J64" s="53"/>
    </row>
    <row r="65" ht="31" customHeight="1" spans="1:10">
      <c r="A65" s="13"/>
      <c r="B65" s="13"/>
      <c r="C65" s="45" t="s">
        <v>232</v>
      </c>
      <c r="D65" s="13"/>
      <c r="E65" s="41"/>
      <c r="F65" s="65"/>
      <c r="G65" s="49"/>
      <c r="H65" s="50"/>
      <c r="I65" s="62"/>
      <c r="J65" s="53"/>
    </row>
    <row r="66" ht="30" customHeight="1" spans="1:10">
      <c r="A66" s="13"/>
      <c r="B66" s="13"/>
      <c r="C66" s="45"/>
      <c r="D66" s="13"/>
      <c r="E66" s="45" t="s">
        <v>233</v>
      </c>
      <c r="F66" s="45"/>
      <c r="G66" s="52"/>
      <c r="H66" s="66"/>
      <c r="I66" s="62"/>
      <c r="J66" s="53"/>
    </row>
    <row r="67" ht="30" customHeight="1" spans="1:10">
      <c r="A67" s="13"/>
      <c r="B67" s="20"/>
      <c r="C67" s="45"/>
      <c r="D67" s="20"/>
      <c r="E67" s="45" t="s">
        <v>234</v>
      </c>
      <c r="F67" s="45"/>
      <c r="G67" s="52"/>
      <c r="H67" s="66"/>
      <c r="I67" s="62"/>
      <c r="J67" s="53"/>
    </row>
    <row r="68" ht="33.5" customHeight="1" spans="1:10">
      <c r="A68" s="13"/>
      <c r="B68" s="7" t="s">
        <v>235</v>
      </c>
      <c r="C68" s="7" t="s">
        <v>148</v>
      </c>
      <c r="D68" s="7" t="s">
        <v>149</v>
      </c>
      <c r="E68" s="41" t="s">
        <v>150</v>
      </c>
      <c r="F68" s="41" t="s">
        <v>151</v>
      </c>
      <c r="G68" s="49">
        <v>7</v>
      </c>
      <c r="H68" s="50" t="s">
        <v>236</v>
      </c>
      <c r="I68" s="62">
        <v>0</v>
      </c>
      <c r="J68" s="81" t="s">
        <v>237</v>
      </c>
    </row>
    <row r="69" ht="33.5" customHeight="1" spans="1:10">
      <c r="A69" s="13"/>
      <c r="B69" s="13"/>
      <c r="C69" s="13"/>
      <c r="D69" s="13"/>
      <c r="E69" s="45"/>
      <c r="F69" s="45"/>
      <c r="G69" s="45"/>
      <c r="H69" s="46"/>
      <c r="I69" s="53"/>
      <c r="J69" s="53"/>
    </row>
    <row r="70" ht="33.5" customHeight="1" spans="1:10">
      <c r="A70" s="13"/>
      <c r="B70" s="13"/>
      <c r="C70" s="13"/>
      <c r="D70" s="13"/>
      <c r="E70" s="45" t="s">
        <v>238</v>
      </c>
      <c r="F70" s="45"/>
      <c r="G70" s="45"/>
      <c r="H70" s="46"/>
      <c r="I70" s="53"/>
      <c r="J70" s="53"/>
    </row>
    <row r="71" ht="33.5" customHeight="1" spans="1:10">
      <c r="A71" s="13"/>
      <c r="B71" s="13"/>
      <c r="C71" s="13"/>
      <c r="D71" s="13"/>
      <c r="E71" s="45" t="s">
        <v>239</v>
      </c>
      <c r="F71" s="45"/>
      <c r="G71" s="45"/>
      <c r="H71" s="46"/>
      <c r="I71" s="53"/>
      <c r="J71" s="53"/>
    </row>
    <row r="72" ht="33.5" customHeight="1" spans="1:10">
      <c r="A72" s="20"/>
      <c r="B72" s="20"/>
      <c r="C72" s="20"/>
      <c r="D72" s="20"/>
      <c r="E72" s="45" t="s">
        <v>240</v>
      </c>
      <c r="F72" s="45"/>
      <c r="G72" s="45"/>
      <c r="H72" s="46"/>
      <c r="I72" s="53"/>
      <c r="J72" s="53"/>
    </row>
    <row r="73" ht="51" customHeight="1" spans="1:10">
      <c r="A73" s="7" t="s">
        <v>154</v>
      </c>
      <c r="B73" s="7" t="s">
        <v>155</v>
      </c>
      <c r="C73" s="67" t="s">
        <v>156</v>
      </c>
      <c r="D73" s="68" t="s">
        <v>241</v>
      </c>
      <c r="E73" s="69" t="s">
        <v>242</v>
      </c>
      <c r="F73" s="41" t="s">
        <v>159</v>
      </c>
      <c r="G73" s="54">
        <v>8</v>
      </c>
      <c r="H73" s="70" t="s">
        <v>243</v>
      </c>
      <c r="I73" s="82">
        <v>8</v>
      </c>
      <c r="J73" s="53"/>
    </row>
    <row r="74" ht="51" customHeight="1" spans="1:10">
      <c r="A74" s="13"/>
      <c r="B74" s="13"/>
      <c r="C74" s="67" t="s">
        <v>162</v>
      </c>
      <c r="D74" s="68" t="s">
        <v>163</v>
      </c>
      <c r="E74" s="69" t="s">
        <v>164</v>
      </c>
      <c r="F74" s="41" t="s">
        <v>165</v>
      </c>
      <c r="G74" s="54">
        <v>8</v>
      </c>
      <c r="H74" s="71" t="s">
        <v>244</v>
      </c>
      <c r="I74" s="82">
        <v>8</v>
      </c>
      <c r="J74" s="53"/>
    </row>
    <row r="75" ht="51" customHeight="1" spans="1:10">
      <c r="A75" s="13"/>
      <c r="B75" s="13"/>
      <c r="C75" s="67" t="s">
        <v>167</v>
      </c>
      <c r="D75" s="69" t="s">
        <v>168</v>
      </c>
      <c r="E75" s="69" t="s">
        <v>169</v>
      </c>
      <c r="F75" s="41" t="s">
        <v>170</v>
      </c>
      <c r="G75" s="54">
        <v>8</v>
      </c>
      <c r="H75" s="71" t="s">
        <v>245</v>
      </c>
      <c r="I75" s="82">
        <v>8</v>
      </c>
      <c r="J75" s="53"/>
    </row>
    <row r="76" ht="51" customHeight="1" spans="1:10">
      <c r="A76" s="20"/>
      <c r="B76" s="20"/>
      <c r="C76" s="72"/>
      <c r="D76" s="19"/>
      <c r="E76" s="19"/>
      <c r="F76" s="45"/>
      <c r="G76" s="73"/>
      <c r="H76" s="74"/>
      <c r="I76" s="83"/>
      <c r="J76" s="53"/>
    </row>
    <row r="77" spans="1:10">
      <c r="A77" s="75" t="s">
        <v>246</v>
      </c>
      <c r="B77" s="76"/>
      <c r="C77" s="76"/>
      <c r="D77" s="77"/>
      <c r="E77" s="78"/>
      <c r="F77" s="79"/>
      <c r="G77" s="79">
        <f>SUM(G2:G76)</f>
        <v>100</v>
      </c>
      <c r="H77" s="80">
        <f t="shared" ref="H77:I77" si="0">SUM(H2:H76)</f>
        <v>0</v>
      </c>
      <c r="I77" s="79">
        <f t="shared" si="0"/>
        <v>52</v>
      </c>
      <c r="J77" s="84"/>
    </row>
  </sheetData>
  <mergeCells count="81">
    <mergeCell ref="A77:D77"/>
    <mergeCell ref="A2:A21"/>
    <mergeCell ref="A22:A29"/>
    <mergeCell ref="A30:A42"/>
    <mergeCell ref="A43:A47"/>
    <mergeCell ref="A48:A72"/>
    <mergeCell ref="A73:A76"/>
    <mergeCell ref="B2:B11"/>
    <mergeCell ref="B12:B21"/>
    <mergeCell ref="B22:B29"/>
    <mergeCell ref="B30:B39"/>
    <mergeCell ref="B40:B42"/>
    <mergeCell ref="B43:B47"/>
    <mergeCell ref="B48:B54"/>
    <mergeCell ref="B55:B62"/>
    <mergeCell ref="B63:B67"/>
    <mergeCell ref="B68:B72"/>
    <mergeCell ref="B73:B76"/>
    <mergeCell ref="C30:C32"/>
    <mergeCell ref="C33:C34"/>
    <mergeCell ref="C68:C72"/>
    <mergeCell ref="D2:D7"/>
    <mergeCell ref="D8:D11"/>
    <mergeCell ref="D12:D17"/>
    <mergeCell ref="D18:D21"/>
    <mergeCell ref="D22:D26"/>
    <mergeCell ref="D27:D29"/>
    <mergeCell ref="D30:D32"/>
    <mergeCell ref="D33:D34"/>
    <mergeCell ref="D35:D39"/>
    <mergeCell ref="D40:D42"/>
    <mergeCell ref="D43:D47"/>
    <mergeCell ref="D48:D54"/>
    <mergeCell ref="D55:D62"/>
    <mergeCell ref="D63:D67"/>
    <mergeCell ref="D68:D72"/>
    <mergeCell ref="F2:F7"/>
    <mergeCell ref="F8:F11"/>
    <mergeCell ref="F12:F17"/>
    <mergeCell ref="F18:F21"/>
    <mergeCell ref="F22:F26"/>
    <mergeCell ref="F27:F29"/>
    <mergeCell ref="F30:F32"/>
    <mergeCell ref="F33:F34"/>
    <mergeCell ref="F35:F39"/>
    <mergeCell ref="F40:F42"/>
    <mergeCell ref="F43:F47"/>
    <mergeCell ref="G2:G7"/>
    <mergeCell ref="G8:G11"/>
    <mergeCell ref="G12:G17"/>
    <mergeCell ref="G18:G21"/>
    <mergeCell ref="G22:G26"/>
    <mergeCell ref="G27:G29"/>
    <mergeCell ref="G30:G32"/>
    <mergeCell ref="G33:G34"/>
    <mergeCell ref="G35:G39"/>
    <mergeCell ref="G40:G42"/>
    <mergeCell ref="G43:G47"/>
    <mergeCell ref="H2:H7"/>
    <mergeCell ref="H8:H11"/>
    <mergeCell ref="H12:H17"/>
    <mergeCell ref="H18:H21"/>
    <mergeCell ref="H22:H26"/>
    <mergeCell ref="H27:H29"/>
    <mergeCell ref="H30:H32"/>
    <mergeCell ref="H33:H34"/>
    <mergeCell ref="H35:H39"/>
    <mergeCell ref="H40:H42"/>
    <mergeCell ref="H43:H47"/>
    <mergeCell ref="I2:I7"/>
    <mergeCell ref="I8:I11"/>
    <mergeCell ref="I12:I17"/>
    <mergeCell ref="I18:I21"/>
    <mergeCell ref="I22:I26"/>
    <mergeCell ref="I27:I29"/>
    <mergeCell ref="I30:I32"/>
    <mergeCell ref="I33:I34"/>
    <mergeCell ref="I35:I39"/>
    <mergeCell ref="I40:I42"/>
    <mergeCell ref="I43:I47"/>
    <mergeCell ref="J2:J7"/>
  </mergeCell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4"/>
  <sheetViews>
    <sheetView topLeftCell="A10" workbookViewId="0">
      <selection activeCell="G24" sqref="G24"/>
    </sheetView>
  </sheetViews>
  <sheetFormatPr defaultColWidth="9" defaultRowHeight="14"/>
  <cols>
    <col min="2" max="2" width="18.8333333333333" customWidth="1"/>
    <col min="3" max="3" width="14.75" customWidth="1"/>
    <col min="4" max="4" width="9.75" customWidth="1"/>
    <col min="5" max="5" width="9.25" customWidth="1"/>
  </cols>
  <sheetData>
    <row r="1" spans="4:4">
      <c r="D1" t="s">
        <v>247</v>
      </c>
    </row>
    <row r="2" spans="3:3">
      <c r="C2" t="s">
        <v>248</v>
      </c>
    </row>
    <row r="3" spans="3:3">
      <c r="C3" t="s">
        <v>249</v>
      </c>
    </row>
    <row r="4" spans="3:3">
      <c r="C4" t="s">
        <v>250</v>
      </c>
    </row>
    <row r="5" spans="3:3">
      <c r="C5" t="s">
        <v>251</v>
      </c>
    </row>
    <row r="6" spans="3:3">
      <c r="C6" t="s">
        <v>252</v>
      </c>
    </row>
    <row r="9" spans="3:3">
      <c r="C9" t="s">
        <v>253</v>
      </c>
    </row>
    <row r="11" ht="42" spans="3:13">
      <c r="C11" t="s">
        <v>254</v>
      </c>
      <c r="D11" s="1" t="s">
        <v>255</v>
      </c>
      <c r="E11" s="1" t="s">
        <v>256</v>
      </c>
      <c r="F11" t="s">
        <v>257</v>
      </c>
      <c r="G11" t="s">
        <v>258</v>
      </c>
      <c r="H11" t="s">
        <v>259</v>
      </c>
      <c r="I11" t="s">
        <v>260</v>
      </c>
      <c r="J11" t="s">
        <v>261</v>
      </c>
      <c r="K11" t="s">
        <v>262</v>
      </c>
      <c r="L11" t="s">
        <v>263</v>
      </c>
      <c r="M11" t="s">
        <v>264</v>
      </c>
    </row>
    <row r="12" spans="1:13">
      <c r="A12">
        <v>1</v>
      </c>
      <c r="B12" t="s">
        <v>265</v>
      </c>
      <c r="C12">
        <v>0.3</v>
      </c>
      <c r="D12">
        <v>1201.22</v>
      </c>
      <c r="E12">
        <v>7625.58</v>
      </c>
      <c r="F12">
        <v>784.73</v>
      </c>
      <c r="G12">
        <v>795.89</v>
      </c>
      <c r="H12">
        <v>856.95</v>
      </c>
      <c r="I12">
        <v>7711</v>
      </c>
      <c r="J12">
        <v>821.86</v>
      </c>
      <c r="K12">
        <v>27</v>
      </c>
      <c r="L12">
        <v>207.75</v>
      </c>
      <c r="M12">
        <v>39</v>
      </c>
    </row>
    <row r="13" spans="1:11">
      <c r="A13">
        <v>2</v>
      </c>
      <c r="B13" t="s">
        <v>266</v>
      </c>
      <c r="C13">
        <v>1.64</v>
      </c>
      <c r="D13">
        <v>3682.33</v>
      </c>
      <c r="E13">
        <v>1114</v>
      </c>
      <c r="F13">
        <v>1508.61</v>
      </c>
      <c r="G13">
        <v>1490.16</v>
      </c>
      <c r="H13">
        <v>1458.58</v>
      </c>
      <c r="I13">
        <v>1287.5</v>
      </c>
      <c r="K13">
        <v>73</v>
      </c>
    </row>
    <row r="14" spans="1:11">
      <c r="A14">
        <v>3</v>
      </c>
      <c r="B14" t="s">
        <v>267</v>
      </c>
      <c r="C14">
        <v>1.53</v>
      </c>
      <c r="D14">
        <v>6136.58</v>
      </c>
      <c r="E14">
        <v>1100</v>
      </c>
      <c r="F14">
        <v>1251.61</v>
      </c>
      <c r="G14">
        <v>1220.58</v>
      </c>
      <c r="H14">
        <v>1187.14</v>
      </c>
      <c r="I14">
        <v>1287.5</v>
      </c>
      <c r="J14">
        <v>1178.26</v>
      </c>
      <c r="K14">
        <v>69</v>
      </c>
    </row>
    <row r="15" spans="1:11">
      <c r="A15">
        <v>4</v>
      </c>
      <c r="B15" t="s">
        <v>268</v>
      </c>
      <c r="C15">
        <v>1.79</v>
      </c>
      <c r="D15">
        <v>3840.24</v>
      </c>
      <c r="F15">
        <v>1251.61</v>
      </c>
      <c r="G15">
        <v>1220.58</v>
      </c>
      <c r="H15">
        <v>1228.12</v>
      </c>
      <c r="I15">
        <v>1091.18</v>
      </c>
      <c r="J15">
        <v>1186.04</v>
      </c>
      <c r="K15">
        <v>48</v>
      </c>
    </row>
    <row r="16" spans="1:11">
      <c r="A16">
        <v>5</v>
      </c>
      <c r="B16" t="s">
        <v>269</v>
      </c>
      <c r="C16">
        <v>1.1</v>
      </c>
      <c r="D16">
        <v>4486.4</v>
      </c>
      <c r="F16">
        <v>1599.59</v>
      </c>
      <c r="G16">
        <v>1445.44</v>
      </c>
      <c r="I16">
        <v>1710.17</v>
      </c>
      <c r="J16">
        <v>1420.66</v>
      </c>
      <c r="K16">
        <v>50</v>
      </c>
    </row>
    <row r="17" spans="1:7">
      <c r="A17">
        <v>6</v>
      </c>
      <c r="B17" t="s">
        <v>270</v>
      </c>
      <c r="C17">
        <v>1.21</v>
      </c>
      <c r="D17">
        <v>15274</v>
      </c>
      <c r="E17">
        <v>3387</v>
      </c>
      <c r="F17">
        <v>2995</v>
      </c>
      <c r="G17">
        <v>2403</v>
      </c>
    </row>
    <row r="18" spans="1:11">
      <c r="A18">
        <v>7</v>
      </c>
      <c r="B18" t="s">
        <v>271</v>
      </c>
      <c r="C18" t="s">
        <v>272</v>
      </c>
      <c r="G18">
        <v>5230</v>
      </c>
      <c r="K18">
        <v>29</v>
      </c>
    </row>
    <row r="19" spans="1:13">
      <c r="A19">
        <v>8</v>
      </c>
      <c r="B19" t="s">
        <v>273</v>
      </c>
      <c r="C19">
        <v>1210</v>
      </c>
      <c r="D19">
        <v>8948</v>
      </c>
      <c r="E19">
        <v>217</v>
      </c>
      <c r="F19">
        <v>4505</v>
      </c>
      <c r="G19">
        <v>3610</v>
      </c>
      <c r="K19">
        <v>57</v>
      </c>
      <c r="L19">
        <v>518</v>
      </c>
      <c r="M19">
        <v>35</v>
      </c>
    </row>
    <row r="20" spans="1:12">
      <c r="A20">
        <v>9</v>
      </c>
      <c r="B20" t="s">
        <v>274</v>
      </c>
      <c r="C20">
        <v>2.56</v>
      </c>
      <c r="D20">
        <v>10241</v>
      </c>
      <c r="E20">
        <v>6486</v>
      </c>
      <c r="F20">
        <v>2829.86</v>
      </c>
      <c r="G20">
        <v>2712.89</v>
      </c>
      <c r="H20">
        <v>2924.54</v>
      </c>
      <c r="K20">
        <v>125</v>
      </c>
      <c r="L20">
        <v>128.51</v>
      </c>
    </row>
    <row r="21" spans="1:7">
      <c r="A21">
        <v>10</v>
      </c>
      <c r="B21" t="s">
        <v>275</v>
      </c>
      <c r="C21">
        <v>3317.75</v>
      </c>
      <c r="E21">
        <v>1200</v>
      </c>
      <c r="F21">
        <v>2286.36</v>
      </c>
      <c r="G21">
        <v>2348.65</v>
      </c>
    </row>
    <row r="22" spans="1:10">
      <c r="A22">
        <v>11</v>
      </c>
      <c r="B22" t="s">
        <v>276</v>
      </c>
      <c r="C22">
        <v>2634.29</v>
      </c>
      <c r="E22">
        <v>618</v>
      </c>
      <c r="F22">
        <v>944.1</v>
      </c>
      <c r="G22">
        <v>857.84</v>
      </c>
      <c r="H22">
        <v>1074.52</v>
      </c>
      <c r="J22">
        <v>1074.26</v>
      </c>
    </row>
    <row r="23" spans="1:11">
      <c r="A23">
        <v>12</v>
      </c>
      <c r="B23" t="s">
        <v>277</v>
      </c>
      <c r="C23" t="s">
        <v>278</v>
      </c>
      <c r="G23">
        <v>6670</v>
      </c>
      <c r="K23">
        <v>84</v>
      </c>
    </row>
    <row r="24" spans="4:13">
      <c r="D24">
        <f>SUM(D12:D23)</f>
        <v>53809.77</v>
      </c>
      <c r="E24">
        <f t="shared" ref="E24:M24" si="0">SUM(E12:E23)</f>
        <v>21747.58</v>
      </c>
      <c r="F24">
        <f t="shared" si="0"/>
        <v>19956.47</v>
      </c>
      <c r="G24">
        <f t="shared" si="0"/>
        <v>30005.03</v>
      </c>
      <c r="H24">
        <f t="shared" si="0"/>
        <v>8729.85</v>
      </c>
      <c r="I24">
        <f t="shared" si="0"/>
        <v>13087.35</v>
      </c>
      <c r="J24">
        <f t="shared" si="0"/>
        <v>5681.08</v>
      </c>
      <c r="K24">
        <f t="shared" si="0"/>
        <v>562</v>
      </c>
      <c r="L24">
        <f t="shared" si="0"/>
        <v>854.26</v>
      </c>
      <c r="M24">
        <f t="shared" si="0"/>
        <v>74</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指标体系</vt: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caicai</dc:creator>
  <cp:lastModifiedBy>lf</cp:lastModifiedBy>
  <dcterms:created xsi:type="dcterms:W3CDTF">2015-06-05T18:19:00Z</dcterms:created>
  <cp:lastPrinted>2023-09-25T03:37:00Z</cp:lastPrinted>
  <dcterms:modified xsi:type="dcterms:W3CDTF">2023-09-25T05:09:27Z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960D2948EF9242649D9CC3F35FB7E5D0_12</vt:lpwstr>
  </property>
  <property fmtid="{D5CDD505-2E9C-101B-9397-08002B2CF9AE}" pid="3" name="KSOProductBuildVer">
    <vt:lpwstr>2052-11.1.0.14309</vt:lpwstr>
  </property>
</Properties>
</file>