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2368" windowHeight="10008"/>
  </bookViews>
  <sheets>
    <sheet name="Sheet1" sheetId="13" r:id="rId1"/>
  </sheets>
  <definedNames>
    <definedName name="_xlnm._FilterDatabase" localSheetId="0" hidden="1">Sheet1!$A$3:$L$46</definedName>
  </definedNames>
  <calcPr calcId="145621"/>
</workbook>
</file>

<file path=xl/calcChain.xml><?xml version="1.0" encoding="utf-8"?>
<calcChain xmlns="http://schemas.openxmlformats.org/spreadsheetml/2006/main">
  <c r="H45" i="13" l="1"/>
  <c r="D45" i="13"/>
</calcChain>
</file>

<file path=xl/sharedStrings.xml><?xml version="1.0" encoding="utf-8"?>
<sst xmlns="http://schemas.openxmlformats.org/spreadsheetml/2006/main" count="238" uniqueCount="197">
  <si>
    <t>其他佐证材料1：</t>
  </si>
  <si>
    <t>通城县北港镇2022年度部门整体支出绩效评价评分表</t>
  </si>
  <si>
    <t>一级指标</t>
  </si>
  <si>
    <t>二级指标</t>
  </si>
  <si>
    <t>三级指标</t>
  </si>
  <si>
    <t>分值</t>
  </si>
  <si>
    <t>评价要点</t>
  </si>
  <si>
    <t>指标分类</t>
  </si>
  <si>
    <t>评分标准</t>
  </si>
  <si>
    <t>评价得分</t>
  </si>
  <si>
    <t>得分说明</t>
  </si>
  <si>
    <t>运行成本（8分）</t>
  </si>
  <si>
    <t>公用经费控制 （2分）</t>
  </si>
  <si>
    <t xml:space="preserve">公用经费控制 </t>
  </si>
  <si>
    <t xml:space="preserve">部门(单位)本年度实际支出的公用经费总额与预算安排的公用经费总额的比率
公用经费控制率=(实际支出公用经费总额/预算安排公用经费总额)*100%
</t>
  </si>
  <si>
    <t>绩效基本型</t>
  </si>
  <si>
    <t>公用经费控制率≤100%，得满分;
公用经费控制率&gt;100%，不得分。</t>
  </si>
  <si>
    <t>在职人员控制（2分）</t>
  </si>
  <si>
    <t>在职人员控制率</t>
  </si>
  <si>
    <t xml:space="preserve">部门(单位)本年度实际在职人员与核定编制数的比率，在职人员控制率=(在职人员数/核定编制数)*100%
</t>
  </si>
  <si>
    <t>比率&lt;100%，得满分;
比率&gt;100%，每增加1%，扣 5%权重分，扣完为止。</t>
  </si>
  <si>
    <t>根据预算单位提供的北港镇机关干部花名册，在职人员控制率=[36/（31+3）]*100%=105.88%，扣0.59分。</t>
  </si>
  <si>
    <t>项目支出成本控制（4分）</t>
  </si>
  <si>
    <t>会议费控制率</t>
  </si>
  <si>
    <t>部门(单位)本年度会议费支出与相关支出标准的匹配程度。</t>
  </si>
  <si>
    <t>本年度会议费支出数额小于等于相关支出标准，得满分；
出现超出标准的情况，不得分。</t>
  </si>
  <si>
    <t>根据预算单位提供的会议费明细以及会计凭证及附件，本年度的会议费支出均符合相关支出标准。得2分。</t>
  </si>
  <si>
    <t>“三公经费”变动率</t>
  </si>
  <si>
    <t>比率≤0%，得满分;
比率&gt;0%，不得分。</t>
  </si>
  <si>
    <t>根据预算单位提供的2021年及2022年决算报表，“三公经费”变动率=[(45753-346000）/346000]*100%=-86.78%，得2分</t>
  </si>
  <si>
    <t>管理效率(22分)</t>
  </si>
  <si>
    <t>战略管理（2分）</t>
  </si>
  <si>
    <t>中长期规划相符性</t>
  </si>
  <si>
    <t>部门规划与国家、县委县政府战略的匹配性、与部门职能的相符性</t>
  </si>
  <si>
    <t>全部符合（1分）；
符合其中一项（0.5分）；
不符合（0分）。</t>
  </si>
  <si>
    <t>通过查阅北港镇人民政府2022年工作目标、工作总结和未来五年工作计划，评析认为该部门活动目标与部门履职、年度工作任务的情况相符；部门活动的设定在部门所确定的职责范围之内。部门活动符合县委、县政府的发展规划及本部门的年度工作安排与发展规划。得1分。</t>
  </si>
  <si>
    <t>工作计划健全性</t>
  </si>
  <si>
    <t>部门年度工作计划制定是否明确、具体、可操作，是否与部门职能和中长期规划相匹配。</t>
  </si>
  <si>
    <t xml:space="preserve">非常明确、匹配，1分
比较准确、匹配，0.75～0.5分
基本准确、匹配，0.5～0.25分
基本不清晰或不明确、不匹配，0分
</t>
  </si>
  <si>
    <t>根据预算单位提供的绩效目标申报表、自评报告等资料，评析认为部门所设定的年度工作计划明确、具体、可操作性强，和部门职能及中长期规划比较匹配。得0.75分。</t>
  </si>
  <si>
    <t>预算编制（5分）</t>
  </si>
  <si>
    <t>预算编制科学性</t>
  </si>
  <si>
    <t>预算编制的基本信息内容是否真实、完整、准确，基本支出预算是否按照规定标准编制;项目预算测算依据是否充分。</t>
  </si>
  <si>
    <t>1.预算编制是否经过科学论证，符合部门战略发展规划；
2.预算内容与部门职能和工作内容是否匹配；
3.预算额度测算依据是否充分，是否按照标准编制；
4.预算确定的预算投资额或资金量是否与工作任务相匹配。
每一小项符合得0.25分。</t>
  </si>
  <si>
    <t>根据预算单位提供的2022年预算报表、预算公开等相关资料及询问工作人员。2022年，北港镇决算报表中显示，年初预算数为1970.02万元，调整预算数1488.5377万元，决算数1488.5377万元。2021年年终决算显示，当年支出总额为1762.26万元，但2022年年初预算与其后的预算公开、预算调整差异较大，年初预算未经过科学论证，人员经费预算骤增却无相关说明或测算。未见对预算论证的相关材料。</t>
  </si>
  <si>
    <t>预算编制合理性</t>
  </si>
  <si>
    <t>重点项目预算是否有保障;部门内部项目之间是否存在交叉重复。</t>
  </si>
  <si>
    <t>部门预算经过科学论证，与工作任务、部门绩效目标一一对应、评价依据充分，重点工作重点保障、遵循轻重缓急按序保障等、得1分；有不符评价要点的每项扣0.25分，扣完为止。</t>
  </si>
  <si>
    <t>立项规范性</t>
  </si>
  <si>
    <t>各项目设立依据是否充分，是否按照规定的程序申请设立，事前是否经过必要的可行性研究、专家论证、风险评估、绩效评估、集体决策等。</t>
  </si>
  <si>
    <t>项目事前经过必要的论证、设立依据充分且按规定程序申请设立，得1分，有不符合评价要点的每一项扣0.3分，扣完为止。</t>
  </si>
  <si>
    <t>因提供资料不足，2022年北港镇项目支出的主要内容实质上为其他业务活动费用支出，未见项目的立项程序资料。扣1分。</t>
  </si>
  <si>
    <t>预算调整率</t>
  </si>
  <si>
    <t xml:space="preserve">部门(单位)本年度预算调整数与预算数的比率。预算调整数为部门(单位)在本年度内涉及预算的追加追减或结构调整的资金总和(因落实国家政策，发生不可抗力、上级部门或本级党委政府临时交办而产生的调整除外)。
预算调整率= (预算调整数/预算数)*100%
</t>
  </si>
  <si>
    <t>比率=0，得满分;
比率&gt;0%，每增加 1%，扣 5%权重分，扣完为止。</t>
  </si>
  <si>
    <t>2022年度北港镇预算调整率=[（14885377-19700200）/19700200]*100%=-24.44%，得2分。</t>
  </si>
  <si>
    <t>预算执行（5分）</t>
  </si>
  <si>
    <t>预算执行率</t>
  </si>
  <si>
    <t>部门(单位)本年度预算完成数与调整预算数的比率。得分=预算执行率*分值。
①基本支出预算执行率=(基本支出预算执行数/基本支出调整预算数)*100%，此项分值 0.6分。
②项目支出预算执行率=(项目支出预算执行数/项目支出调整预算数)*100%，此项分值1.4分。</t>
  </si>
  <si>
    <t>比率=100%，得满分;
比率&gt;100%，每增加 1%，扣 5%权重分，扣完为止。</t>
  </si>
  <si>
    <t>2022年度北港镇基本支出预算执行率=（8325071.85/8325071.82）*100%=100%，得0.6分。
2022年度北港镇项目支出预算执行率=（6560305.32/6560305.32）*100%=100%，得1.4分。</t>
  </si>
  <si>
    <t>结转结余率</t>
  </si>
  <si>
    <t xml:space="preserve">部门(单位)本年度结转结余总额与调整预算数的比率，结转结余率=结转结余总额/调整预算数*100%。
</t>
  </si>
  <si>
    <t>比率=0%，得满分;
比率&gt;0%，每增加 1%，扣10%的权重分，扣完为止。</t>
  </si>
  <si>
    <t>2022年度北港镇结转结余总额与调整预算数的比率结转结余率=0/14885377.17=0%，得1分。</t>
  </si>
  <si>
    <t>政府采购执行率</t>
  </si>
  <si>
    <t xml:space="preserve">部门 (单位)本年度实际政府采购金额与年初政府采购预算的比率，政府采购执行率=(实际政府采购金额/政府采购预算数)*100%
</t>
  </si>
  <si>
    <t>得分=政府采购执行率*分值。</t>
  </si>
  <si>
    <t>2022年度北港镇年初预算编报说明列出全年预计采购内容（含办公设备、生活类物件）费用估计70万元，购买劳务服务（包括综治、防疫等方面工作）费用概算60万元，但年终决算未提供政府采购相关决算数据，无法测算，不得分。</t>
  </si>
  <si>
    <t>非税收入预算完成率</t>
  </si>
  <si>
    <t xml:space="preserve">部门(单位)本年度实际非税收入完成数与年初非税收入预算数的比率
非税收入预算完成率= (非税收入实际完成数/非税收入预算数)*100%
</t>
  </si>
  <si>
    <t>比率≥100%，得满分;
比率&lt;100%，每减少 1%，扣2%的权重分，扣完为止。</t>
  </si>
  <si>
    <t>2022年度北港镇无非税收入预算安排，非税收入为0，不扣分。</t>
  </si>
  <si>
    <t>绩效管理（5分）</t>
  </si>
  <si>
    <t>事前绩效评估完成率</t>
  </si>
  <si>
    <t>部门(单位)本年度开展事前绩效评估数量与新出台的申请财政资金200万元以上的重大政策和项目数量的比率。事前绩效评估完成率=(本年度开展事前绩效评估数量/新出台的申请财政资金 200万元以上的重大政策和项目数量)*100%。</t>
  </si>
  <si>
    <t>得分=事前绩效评估完成率 * 分值。</t>
  </si>
  <si>
    <t>2022年度北港镇未安排200万以上重大项目，不扣分。</t>
  </si>
  <si>
    <t>绩效目标合理性</t>
  </si>
  <si>
    <r>
      <rPr>
        <sz val="10"/>
        <color rgb="FF000000"/>
        <rFont val="仿宋"/>
        <family val="3"/>
        <charset val="134"/>
      </rPr>
      <t>①</t>
    </r>
    <r>
      <rPr>
        <sz val="10"/>
        <color rgb="FF000000"/>
        <rFont val="宋体"/>
        <family val="3"/>
        <charset val="134"/>
      </rPr>
      <t xml:space="preserve">部门(单位)本年度项目支出 (包括部门预算项目支出、省直专项支出、省对下转移支付、具有特定用途和具体使用目标的共同事权类一般性转移支付)是否设置绩效目标;是否设置部门整体绩效目标 
</t>
    </r>
    <r>
      <rPr>
        <sz val="10"/>
        <color rgb="FF000000"/>
        <rFont val="仿宋"/>
        <family val="3"/>
        <charset val="134"/>
      </rPr>
      <t>②</t>
    </r>
    <r>
      <rPr>
        <sz val="10"/>
        <color rgb="FF000000"/>
        <rFont val="宋体"/>
        <family val="3"/>
        <charset val="134"/>
      </rPr>
      <t>部门(单位)设置的绩效目标依据是否充分，是否符合客观实际是否符合部门制定的中长期规划和年度工作计划。</t>
    </r>
  </si>
  <si>
    <t>绩效目标制定依据充分，符合客观实际、中长期规划和年度工作计划，绩效指标清晰、细化、可考量，得1分；缺失一项扣0.2分，扣完为止。</t>
  </si>
  <si>
    <t>北港镇人民政府2022年度项目支出费用实际上均为其他业务活动费用，包括环境整治、疫情防控、公路建设等，该类支出均未设置绩效目标，也未进行绩效监控、自评工作，扣0.5分。
部门绩效目标设定依据均参考往年实现情况，酌情设定指标标准，符合部门制定的中长期规划和年度工作计划。</t>
  </si>
  <si>
    <t>绩效监控开展率</t>
  </si>
  <si>
    <t>部门(单位)本年度绩效运行监控的范围是否覆盖所管理的所有项目支出，包括部门预算项目 (不含不可预见费)、省直专项、省对下转移支付、具有特定用途和具体使用目标的共同事权类一般性转移支付;是否按期完成绩效运行监控汇总分析工作</t>
  </si>
  <si>
    <t>绩效监控工作按期完成，且能覆盖所有的项目支出，得1分；缺失一项扣0.2分，扣完为止。</t>
  </si>
  <si>
    <t>2022年北港镇开展了绩效监控工作。</t>
  </si>
  <si>
    <t>绩效评价覆盖率</t>
  </si>
  <si>
    <t>部门(单位)本年度是否对所管理的所有省级预算一级项目和二级项目开展部门自评，包括括部门预算项目 (不含不可预见费 )、省直专项、省对下转移支付、具有特定用途和具体使用目标的共同事权类般性转移支付;是否对本部门整体开展部门自评。</t>
  </si>
  <si>
    <t>完成绩效自评报告并及时提交，得1分；未开展绩效自评，不得分。</t>
  </si>
  <si>
    <t>2022年，北港镇完成绩效自评报告并及时提交。</t>
  </si>
  <si>
    <t>评价结果应用率</t>
  </si>
  <si>
    <t>部门 (单位)是否根据部门自评和财政评价结果进行整改，以前年度的评价结果是否在本年度编制预算时进行应用。</t>
  </si>
  <si>
    <t>根据评价结果应用情况综合考核酌情给分。</t>
  </si>
  <si>
    <t>2021年北港镇绩效自评结果为满分，2022年继续保持以前年度工作方式及态度。</t>
  </si>
  <si>
    <t>资产管理（2分）</t>
  </si>
  <si>
    <t>资产管理制度健全性</t>
  </si>
  <si>
    <r>
      <rPr>
        <sz val="10"/>
        <color rgb="FF000000"/>
        <rFont val="宋体"/>
        <family val="3"/>
        <charset val="134"/>
      </rPr>
      <t xml:space="preserve">部门(单位)为加强资产管理、规范资产管理行为而制定的管理制度是否完善。
</t>
    </r>
    <r>
      <rPr>
        <sz val="10"/>
        <color rgb="FF000000"/>
        <rFont val="仿宋"/>
        <family val="3"/>
        <charset val="134"/>
      </rPr>
      <t>①</t>
    </r>
    <r>
      <rPr>
        <sz val="10"/>
        <color rgb="FF000000"/>
        <rFont val="宋体"/>
        <family val="3"/>
        <charset val="134"/>
      </rPr>
      <t xml:space="preserve">是否制定资产配置、使用、处置、收益等相关制度办法。此项 0.5分
</t>
    </r>
    <r>
      <rPr>
        <sz val="10"/>
        <color rgb="FF000000"/>
        <rFont val="仿宋"/>
        <family val="3"/>
        <charset val="134"/>
      </rPr>
      <t>②</t>
    </r>
    <r>
      <rPr>
        <sz val="10"/>
        <color rgb="FF000000"/>
        <rFont val="宋体"/>
        <family val="3"/>
        <charset val="134"/>
      </rPr>
      <t>是否制定资产管理内部控制制度或操作规程。此项 0.5分</t>
    </r>
  </si>
  <si>
    <t>制定资产配置、使用、处置、收益等相关制度办法。得 0.5分；
制定资产管理内部控制制度或操作规程。的0.5分。</t>
  </si>
  <si>
    <t>根据预算单位提供的相关管理制度及查阅资金使用单位账簿和原始凭证，部门制定有财务管理制度、国有资产业务管理制度、绩效管理制度；制定了政府采购内部控制制度，并将这些制度梳理整合，汇编成册参照执行。得1分。</t>
  </si>
  <si>
    <t>资产管理规范性</t>
  </si>
  <si>
    <r>
      <rPr>
        <sz val="10"/>
        <color rgb="FF000000"/>
        <rFont val="宋体"/>
        <family val="3"/>
        <charset val="134"/>
      </rPr>
      <t xml:space="preserve">部门(单位)的资产是否保存完整、使用合规、配置合理、处置规范收入及时足额上缴。
</t>
    </r>
    <r>
      <rPr>
        <sz val="10"/>
        <color rgb="FF000000"/>
        <rFont val="仿宋"/>
        <family val="3"/>
        <charset val="134"/>
      </rPr>
      <t>①</t>
    </r>
    <r>
      <rPr>
        <sz val="10"/>
        <color rgb="FF000000"/>
        <rFont val="宋体"/>
        <family val="3"/>
        <charset val="134"/>
      </rPr>
      <t xml:space="preserve">是否按批复的预算配置资产，新购资产入库管理是否规范(如编制采购计划、进行采购审核、验收等)。此项 0.4 分
</t>
    </r>
    <r>
      <rPr>
        <sz val="10"/>
        <color rgb="FF000000"/>
        <rFont val="仿宋"/>
        <family val="3"/>
        <charset val="134"/>
      </rPr>
      <t>②</t>
    </r>
    <r>
      <rPr>
        <sz val="10"/>
        <color rgb="FF000000"/>
        <rFont val="宋体"/>
        <family val="3"/>
        <charset val="134"/>
      </rPr>
      <t xml:space="preserve">是否定期对现有资产进行盘点、对账，是否账实相符。此项 0.3 分
</t>
    </r>
    <r>
      <rPr>
        <sz val="10"/>
        <color rgb="FF000000"/>
        <rFont val="仿宋"/>
        <family val="3"/>
        <charset val="134"/>
      </rPr>
      <t>③</t>
    </r>
    <r>
      <rPr>
        <sz val="10"/>
        <color rgb="FF000000"/>
        <rFont val="宋体"/>
        <family val="3"/>
        <charset val="134"/>
      </rPr>
      <t>资产有偿使用和资产处置是否规范(批复、公开等)，所获收入是否及时足额上缴。此项0.3分</t>
    </r>
  </si>
  <si>
    <t>按照内控管理制度有效执行，得1分；未按制度执行或管理记录缺失的，每项扣0.3分，扣完为止。</t>
  </si>
  <si>
    <t>根据预算单位提供的相关管理制度及查阅资金使用单位账簿和原始凭证，部门制定有财务管理、政府采购管理与资产管理等制度与办法，2022年度无新购资产，账面资产与实际相符合，该年度未对资产进行处置或有偿给予其他单位或个人使用。</t>
  </si>
  <si>
    <t>财务管理（3分）</t>
  </si>
  <si>
    <t>财务管理制度健全性</t>
  </si>
  <si>
    <t>部门(单位)为加强财务管理、规范财务行为而制定的管理制度是否健全完整，是否已制定或具有相应的财务管理内控制度，包括收入与支出管理、往来资金结算管理、现金及银行存款管理、财务监督管理政府采购管理、绩效管理等;财务管理制度是否合法、合规、完整。</t>
  </si>
  <si>
    <t>建立了完善的财务管理制度，收入与支出管理、往来资金结算管理、现金及银行存款管理、财务监督管理政府采购管理、绩效管理等，得1分；制度有缺失或制度存在明显缺陷每项目扣0.25分，扣完为止；无制度不得分。</t>
  </si>
  <si>
    <t>该单位管理制度健全完整，已制定相应的财务管理内控制度，其中包括合同管理、项目管理、收支业务管理、政府采购业务管理、预算管理、资产管理、内控评价与监督等制度或管理办法，制度合法、合规、完整。</t>
  </si>
  <si>
    <t>会计核算规范性</t>
  </si>
  <si>
    <t>部门(单位)的财务核算是否符合符合国家财经法规和财务管理制度及专项资金管理有关规定;部门(单位)基础数据信息和会计信息资料是否真实、准确、完整。</t>
  </si>
  <si>
    <t>财务核算符合相关制度及管理规定，数据及资料真实、准确、完整得1分，发现一项不规范扣0.2分，扣完为止。</t>
  </si>
  <si>
    <t>资金使用规范性</t>
  </si>
  <si>
    <t>部门(单位)使用预算资金是否符合国家财经法规和财务管理制度以及有关专项资金管理办法的规定;是否存在截留、挤占、挪用、虚列支出等情况;资金拨付是否有完整的审批程序和手续;公用经费是否存在超标准支出情况，项目支出与公用经费是否存在交叉重复。</t>
  </si>
  <si>
    <t>资金的拨付审批程序完整、项目的重大开支经集体决策程序、资金实际用途与预算批复相一致、不存在截留、挤占、挪用、虚列支出，以上评价要点全部合规得1分，一项不符合扣0.25分，扣完为止。有重大违规违纪情况的直接计0分。</t>
  </si>
  <si>
    <t>履职效能（30分）</t>
  </si>
  <si>
    <t>经济发展（6分）</t>
  </si>
  <si>
    <t>经济复苏与税收成效</t>
  </si>
  <si>
    <t xml:space="preserve">1、是否通过招商引资及自身经济发展，推动本镇经济复苏；
2、税收增长率=（2022年税收收入-2021年税收收入）/2021年税收收入×100%。 
3、该项工作是否有效完成 </t>
  </si>
  <si>
    <t>按指标实际完成情况计算得分。有量化数据考核标准的，根据数据完成比例计算得分。定性指标考核的按完成结果程度（全部100%、基本90%以上、60～80%、60%以下）等级情况酌情给分。</t>
  </si>
  <si>
    <t>（1）2022年度北港镇全力推进产业项目落地建设，净增市场主体220个，促进该镇经济市场活力，推进乡镇经济发展。现有长青工业园、大界工业园等五个产业园，全镇规模以上工业企业累计完成工业总产值21亿元，同比增长11.2%，累计完成投资6.7亿元，为北港镇经济发展提供充足动力。经实地核查，部分产业项目招商引资效果不佳，投资收益率偏低。如2021年度投资566.83万元修建的龙门客栈项目。该项目是集餐饮、民宿、会务、商务、粮酒文化展示农产品销售于一体的酒文化陈列馆。一是项目论证不充分，投资效果不理想。龙门客栈营业期间客流量不大，经济效益不高，一年内两移业主，经营十分困难。二是资产收益偏低。投资 566.83万元，年租金3万元，年收益率仅为0.53％，低于银行同期农贷利率。三是租金收入未按合同兑现。2021年3月1日，北港镇政府和北港镇酒业协会签订了龙门客栈租赁经营合同书，租赁期限为2021年3月1日至2026年2月28日，年租金为三万元整。2021年4月1日对外试营业。2021年9月1日北港镇政府和北港镇酒业协会签订解除协议，约定北港镇酒业协会按实际租赁时间交纳租金一万五千元。2021年9月18日，北港镇政府和李平签订了龙门客栈租赁经营合同书，租赁期限为2021年9月18日至2031年9月18日，年租金为三万元整。合同签订时龙门客栈附属工程和配套设施未完工，是由租赁方组织人员建成了基础设施，同时垫付了相关费用。因北港镇政府财力紧张，龙门客栈基础设施建设费用和租赁方一直未结清，导致镇政府未按合同收取租金。扣1分，得2分。
（2）税收成效方面，2022年北港镇税收完成166.04万元，比2021年155.42万元增长6.83%。得3分。</t>
  </si>
  <si>
    <t>乡村振兴（6分）</t>
  </si>
  <si>
    <t>巩固脱贫衔接乡村振兴成效</t>
  </si>
  <si>
    <t>1、是否贯彻防止返贫动态监测和帮机制
2、是否有发展乡村振兴项目
3、乡村振兴项目是否快速推进
4.该项工作是否有效完成；</t>
  </si>
  <si>
    <t>根据北港镇人民政府提供的工作总结、自评报告及其他相关资料，去年北港镇贯彻防止返贫动态检测和帮扶机制，带领全镇12个村发展村集体产业项目共计43个、新型经营主体11个、扶贫微工厂3家，共有3030户脱贫户发展特色产业，全镇1842户6263贫困人口稳定脱贫。同时，规划高标准建设“粮酒小镇”，打造粮酒核心品牌和知名产品，创新营销模式，采用线上线下、电商直播、新零售等同步营销方式，形成高效产销链，对巩固脱贫衔接乡村振兴有较良好的促进作用，得5分</t>
  </si>
  <si>
    <t>疫情防控(6分)</t>
  </si>
  <si>
    <t>疫情防控成效</t>
  </si>
  <si>
    <t>1、疫情防控措施是否落实落地
2、疫情排查是否高效有序
3、疫苗接种是否高效有序
1、该项工作是否有效完成</t>
  </si>
  <si>
    <t>根据北港镇人民政府提供的工作总结、自评报告及其他相关资料，分析认为2022年度该部门有效落实了疫情防控措施，新冠疫情传染人数0人，疫情排查及疫苗接种均高效推进，得6分。</t>
  </si>
  <si>
    <t>社会治理（6分）</t>
  </si>
  <si>
    <t>社会治理成效</t>
  </si>
  <si>
    <t>1、镇村换届是否顺利
2、乡镇治理成效是否显著
3、文明乡镇创建有何成果
4、综治维稳是否有效推进
5、该项工作是否有效完成</t>
  </si>
  <si>
    <t>根据北港镇人民政府提供的工作总结、自评报告及其他相关资料，本年度部门换届顺利完成，公共服务持续提升，乡镇面貌焕然一新，获得了湖北省生态镇、文明镇、卫生镇、楹联文化镇，全国扫黄打非示范乡镇等荣誉称号；横冲村获得国家森林乡村和全国乡村治理示范村等荣誉称号；枫树、龙门、横冲获得了湖北省楹联文化村等荣誉称号。
综治维稳方面打击突出治安问题工作，常态化对区域内重点场所、重点部位开展多轮清查整治。常态化开展扫黑除恶工作，对辖区范围内重点区域、领域进行全方位的巡查和走访，最大限度挤压黑恶组织的滋生空间，切实维护社会治安大局稳定。大力开展矛盾纠纷排查化解工作，共计排查矛盾纠纷94件，化解94件，基本做到小事不出村大事不出镇，做到应调尽调。按照市县综治中心规范化建设工作要求，北港镇12个镇村综治中心已完成规范化建设，较好地完成了本年度社会治理工作，得5分</t>
  </si>
  <si>
    <t>生态建设（6分）</t>
  </si>
  <si>
    <t>生态建设成效</t>
  </si>
  <si>
    <t>1、部门在生态建设方面有何作为
2、生态建设是否有效改善了人居及生态环境
3.该项工作是否有效完成</t>
  </si>
  <si>
    <t>根据北港镇人民政府提供的工作总结、自评报告及其他相关资料，本年度部门深入开展环境卫生整治，以建设美丽乡村为契机，狠抓城乡面貌和基础设施建设，北港、南港两河美化绿化，水库、塘堰全部除险加固，改善人居及生态环境效果良好。得5分。</t>
  </si>
  <si>
    <t>社会效应（30分）</t>
  </si>
  <si>
    <t>经济效益（10分）</t>
  </si>
  <si>
    <t>促进经济发展</t>
  </si>
  <si>
    <t>部门履职对行业经济发展带来的直接与间接影响。</t>
  </si>
  <si>
    <t>根据北港镇人民政府提供的工作总结、自评报告及其他相关资料。2022年，在北港镇人民政府的带领下，北港镇依托地处湘鄂交界的口子镇地域优势和粮酒酿造优势，大力推进粮酒“十有”建设，充分发挥商贸物流优势，努力发展夜经济，北港烧烤网红店享誉周边县市。庄前、长青产业园发展蓬勃，绿康种业发展规模化，通过一二三产业的融合发展，北港镇各项经济指标呈良势走强。目前，北港镇农商行、邮政银行年存款居全县除城关镇外的乡镇之首，突破5亿，行业经济与居民收入都获得提升。</t>
  </si>
  <si>
    <t>社会效益（10分）</t>
  </si>
  <si>
    <t>优化社会事业</t>
  </si>
  <si>
    <t>部门履职对当地社会带来的直接与间接影响。</t>
  </si>
  <si>
    <t>根据北港镇人民政府提供的工作总结、自评报告及其他相关资料。2022年，北港镇扎实做好五保、低保核查工作，基本做到应保尽保，应退尽退，弱势群体得到有效救助。深入推进平安北港建设，组建了“一村一辅警”社会治理协理员队伍。全面落实“主要领导挂牌接访、书记陪访、领导包案、定期会商”制度，信访量同比减少，信访案件办结率达到100%，群众反映强烈的热点难点问题得到有效解决，防止了各类社会矛盾的激化。切实把农村乱占耕地建房专项整治、土地卫片执法和耕地保护督察整改作为重大政治任务来抓。全面推进扫黑除恶专项斗争，突出安全生产隐患排查和高风险领域安全防范，打好防范化解重大社会风险攻坚战，营造了和谐稳定的社会治安环境。</t>
  </si>
  <si>
    <t>生态效益（10分）</t>
  </si>
  <si>
    <t>改善人居环境与生态环境</t>
  </si>
  <si>
    <t>部门履职对当地生态环境带来的直接与间接影响。</t>
  </si>
  <si>
    <t>根据北港镇人民政府提供的工作总结、自评报告及其他相关资料。2022年，北港镇坚持生态环境是最普惠的民生福祉的思想，深入贯彻落实“绿水青山就是金山银山”的理念，多措并举，全力打好污染防治攻坚战，全镇生态环境质量只升不降。扎实推进专项整治，增强生态文明建设的政治自觉，持续深入开展生态环境专项整治，继续加大环境综合整治，健全垃圾转运机制，推动垃圾分类，抓好门前三包工作。坚决实行逢建必报，积极推进“两违”分类处置工作。农村改厕提升农村农户卫生，基础设施条件改善改变村容村貌12个。人居环境和生态环境都得到一定幅度的提升，居民生活幸福感显著提高。</t>
  </si>
  <si>
    <t>可持续发展能力（6分）</t>
  </si>
  <si>
    <t>体制机制改革（2分）</t>
  </si>
  <si>
    <t>服务体制改革成效</t>
  </si>
  <si>
    <t>服务型政府建设情况，部门服务社会化、服务市场等情况。</t>
  </si>
  <si>
    <t>绩效创新型</t>
  </si>
  <si>
    <t>对部门整体履职提升影响明显得1分，良好影响的得0.5分，无影响得0分。</t>
  </si>
  <si>
    <t xml:space="preserve">北港镇共有水田1.24万亩，近年来由于大量的人口出去务工、经商、贩酒，导致从事农业劳动的人口比较少，造成农田抛荒4000多亩。该镇创新“公司+农户”模式，2022年3月成立“湖北农田灭荒农业科技有限公司”，实行规模化流转、机械化作业、科技化应用、精细化管理。公司投入19台旋耕机、收割机等机械设备，几十名专业操作人员，让摞荒地“活”起来。
2022年镇党委和村两委同步通过“屋场会”、“千名干部进百村入万户”大走访活动广泛征求村民意见。经过协商，公司与农户签订流转协议，土地承包经营权属农户，头三年耕地收益归公司所有，政策性补贴归农户享有，三年后，如果农户愿意自己种，公司无偿归还耕地；如果农户想继续合作，再签订收益分配协议后由公司耕种。2022年3月公司与近千农户签订农田流转协议，农田灭荒4000余亩。
7月27日，省政府副省长杨云彦对省政府办公厅第七期《决策调研》“如何让摞荒地'活’起来的调研与思考”上作出批示：“在全省推广北港镇农田灭荒工作经验”。北港镇创新“公司+农户”模式，公司帮忙耕种既保留了村民的承包经营权，让农民获得一定的收益，安心在外务工，又可以集约化、机械化耕种，提高耕地效率，带动群众特别是脱贫户增收，进一步巩固脱贫攻坚成果。让摞荒地“活”起来是乡村振兴和农业现代化的一种有效探索。
</t>
  </si>
  <si>
    <t>行政管理体制改革成效</t>
  </si>
  <si>
    <t>机构、职能、权力、责任、程序法定化，明确事权和相应的支出责任等情况。</t>
  </si>
  <si>
    <t>体制机制创新改革对部门整体履职提升影响明显得1分，良好影响的得0.7分，有所影响的得0.3分。无影响或者体制机制无创新改革得0分。</t>
  </si>
  <si>
    <t>2022年北港镇农业服务中心、镇农技站等部门全程参与灭荒工作，从技术上支持指导灭荒公司实行规模化流转成片种植、机械化作业、精细化管理。至目前，已投入挖机及翻耕、播种等机械设备近20台，农田每亩从耕种到收割等全过程平均成本850余元，较市场化每亩1000多元成本相比，节省了人工量大、分散经营等投入成本。公司化运作灭荒田，联农带农促增收，北港镇鼓励农户以务工形式参加农田管护工作，农户在享受每年每亩耕地补贴87元的基础上，每年每亩可再获得务工费用260元。</t>
  </si>
  <si>
    <t>人才支撑（2分）</t>
  </si>
  <si>
    <t>业务学习与培训完成率</t>
  </si>
  <si>
    <t xml:space="preserve">部门(单位)为履行职责而实际完成的业务学习与培训数与计划工作数的比率。
业务学习与培训完成率=(实际完成的业务学习与培训数/计划业务学习与培训数*100%。
</t>
  </si>
  <si>
    <t>得分=业务学习与培训完成率 * 分值。</t>
  </si>
  <si>
    <t>干部队伍体系建设规划情况</t>
  </si>
  <si>
    <t>部门(单位)干部队伍建设是否具备科学合理的制度支撑，人才储备规划是否符合本单位发展需求。</t>
  </si>
  <si>
    <t>设置了干部队伍建设制度或相关规划的，的0.5分；
否则不得分。</t>
  </si>
  <si>
    <t>2022年，北港镇结合本镇实际需求，及时调整意识形态工作领导小组，制定北港镇意识形态工作计划、村级意识形态工作考核细则等，对领导班子的意识形态学习及考核进行了规划。得0.5分。</t>
  </si>
  <si>
    <r>
      <rPr>
        <sz val="10"/>
        <color rgb="FF000000"/>
        <rFont val="仿宋"/>
        <family val="3"/>
        <charset val="134"/>
      </rPr>
      <t>①</t>
    </r>
    <r>
      <rPr>
        <sz val="10"/>
        <color rgb="FF000000"/>
        <rFont val="宋体"/>
        <family val="3"/>
        <charset val="134"/>
      </rPr>
      <t xml:space="preserve">高层次人才培养:高层次领军人才培养、创新团队建设工作开展情况和成效，是否符合人才发展规划的要求。
</t>
    </r>
    <r>
      <rPr>
        <sz val="10"/>
        <color rgb="FF000000"/>
        <rFont val="仿宋"/>
        <family val="3"/>
        <charset val="134"/>
      </rPr>
      <t>②</t>
    </r>
    <r>
      <rPr>
        <sz val="10"/>
        <color rgb="FF000000"/>
        <rFont val="宋体"/>
        <family val="3"/>
        <charset val="134"/>
      </rPr>
      <t>高学历人才储备:大学本科人才数量及比率是否符合人才发展规划目标。</t>
    </r>
  </si>
  <si>
    <t>每年干部培训超过1次且全员覆盖得0.5分，否则不得分；
在职部门高学历人才占比达60%以上的，得0.5分；在职部门高学历人才占比达30%以上的，得0.3分；在职部门高学历人才占比低于30%的，得0分。</t>
  </si>
  <si>
    <t>为加强干部队伍建设，北港镇2022年度开展了新一届“两委”干部任职培训，并响应上级号召，积极开展、参与各级培训。得0.5分。
根据部门提供的花名册，职工总数36人，其中大学及以上人数18人，高学历人才比率为50%，不得分。</t>
  </si>
  <si>
    <t>科技支撑（2分）</t>
  </si>
  <si>
    <t>信息化建设情况</t>
  </si>
  <si>
    <t>部门(单位)是否充分运用信息化手段提升工作效率及管理效能。</t>
  </si>
  <si>
    <t>信息化在业务中应用的比率80%以上，得1分；应用的比率60%以上，得0.5分；应用的比率60%以下，得0分；</t>
  </si>
  <si>
    <t>经查看预算单位相关信息系统，发现“三资”系统、国有资产管理系统等在业务管理中得到有效应用，得1分</t>
  </si>
  <si>
    <t>新技术应用情况</t>
  </si>
  <si>
    <t>政府、行业管理新技术在整个部门的使用情况</t>
  </si>
  <si>
    <t>新技术创新有效应用的比率80%以上，得1分；应用的比率60%以上，得0.5分；应用的比率60%以下，得0分；</t>
  </si>
  <si>
    <t xml:space="preserve">政府、行业管理新技术在整个部门的使用情况。
评价分析：2022年北港镇以农业科技支撑。一是强化农业科技培训服务。进行了多次农村“头雁”培训班，全镇科技能手、种粮大户、新型经营主体负责人都接收了2次或2次以上专业培训。二是提升机械化耕种率。全镇农业生产机械化达到 90%以上。
全年新购大型拖拉机4台套，大型联合收割机3台。所有械均在农用北斗终端监测下完成作业任务。没有发生死亡安全事故。
</t>
  </si>
  <si>
    <t>服务对象满意度（4分）</t>
  </si>
  <si>
    <t>服务对象满意度（2分）</t>
  </si>
  <si>
    <t>部门服务的外部对象对部门履职效果的认可度</t>
  </si>
  <si>
    <t>服务对象以及社会公众对部门履职效果的认可程度。</t>
  </si>
  <si>
    <t>满意度≥90%，得满分，每减少1%，扣2%的权重分，扣完为止</t>
  </si>
  <si>
    <t>发放问卷调查15份，收回问卷15份，结果均为满意。</t>
  </si>
  <si>
    <t>联系部门满意度（2分）</t>
  </si>
  <si>
    <t>部门内部相关人员对部门履职效果的认可度</t>
  </si>
  <si>
    <t>合计</t>
  </si>
  <si>
    <t>注:1.总分设置为100分，一级指标中，“运行成本”占8分，“管理效率”占 22 分，“可持续发展能力”占6分，“服务对象满意度”占4分:“履职效能”和“社会效应”合计 60 分，各部门(单位)可根据实际情况确定具体分值分布。
2.“指标分类”是指按照绩效提升与创新程度将绩效指标分为“绩效基本型”和“绩效创新型”。各部门(单位)需在“指标分类”栏中明确各三级指标属于“绩效基本型”和“绩效创新型”中的何种类型。</t>
  </si>
  <si>
    <t>高学历、高层次人才储备率</t>
    <phoneticPr fontId="14" type="noConversion"/>
  </si>
  <si>
    <t>根据预算单位提供的2022年预算报表、预算公开等相关资料，北港镇未安排重点项目，不存在内部项目交叉混乱的情况。得1分。</t>
    <phoneticPr fontId="14" type="noConversion"/>
  </si>
  <si>
    <t>该单位财务核算基本符合国家财经法规和财务管理制度及专项资金管理有关规定，但抽查凭证过程中发现以下问题：一、结算票据付款方收款方颠倒。如：记账-01-0038，应付湖北省新华书店有限公司通城分公司北港镇党史学习资料费。结算票据付款人为湖北省新华书店，收款人为北港镇人民政府。二、凭证附件审核不严谨，用餐人数与公务接待函上显示人数不一致。如：记账-11-0002，2021.9.14接待文旅局图书馆分馆建设工作，工作联系函显示接待7人，（实际9人）接待审批单上显示来客9人，前后不一致。三、存在记账凭证附件不全的情况。如：记账-01-0017，支付给太极协会购买衣服和鞋子，应补充领用明细。记账-07-0004，横冲加油站拆除特警车油费，仅有加油照片和微信支付单，无审批和事项说明或通知等。扣0.6分。</t>
    <phoneticPr fontId="14" type="noConversion"/>
  </si>
  <si>
    <t>该单位存在招待费超标准情况，如：记账-11-0003中，2021年10月22日，招待县公安局交警大队10人，陪餐人数4人，花费834元，陪餐人数超标。2021年10月20日（审批单）接待湖南临湘市詹桥镇13人，公务接待函时间为2021年10月21日，陪餐人数5人，花费1096元，陪餐人数超标，人均花费60.89，超标。2021年10月28日，招待县自规局12人，陪餐人数5人，超出标准。另外，记账-05-0014号凭证，共计26.28万元资金，使用无审批，仅有党委专题会议纪要说明为2018年至2020年政府不合理开支。使用事由、原因不明。使用大头主要为公务接待费，附件只有发票和菜单，无接待函、审批单等，且用餐时间大多为以前年度，发票为2022年开具。还有1.68万元为看望村干、退休干部费用，未见相关文件通知与审批，也无领用干部名册及领用签字。有15876元发票，抬头为湖北绿美鲜农业开发有限公司，（销售方：通城县千手家政服务有限公司），报销摘要为迎接拉练检查公司清洁清理费用。有龙门邓昌凤30000元收条，具体事项不明。有22256元购买酒的发票。该项问题在以前年度已处理，本次评价仅反映问题不参与评分。
该项指标综合评价得0.25分。</t>
    <phoneticPr fontId="14" type="noConversion"/>
  </si>
  <si>
    <t>2022年度，按北港镇培训工作计划，平均每月开展2场学习与培训，全年培训场数应在24场以上，根据评价组现场调研北港镇2022年共开展各项培训24次，培训计划完成率100%。
该项指标综合评价得0.5分。</t>
    <phoneticPr fontId="14" type="noConversion"/>
  </si>
  <si>
    <t>根据预算单位提供的2022年度预算报表及决算报表，公用经费控制率=（1398868.27/1398868.27）*100%=100%，得2分。</t>
    <phoneticPr fontId="14" type="noConversion"/>
  </si>
  <si>
    <t>部门(单位)本年度“三公经费”与上年度“三公经费”的变动比率。</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</si>
</sst>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Red]\(0.00\)"/>
  </numFmts>
  <fonts count="15">
    <font>
      <sz val="11"/>
      <color theme="1"/>
      <name val="宋体"/>
      <charset val="134"/>
      <scheme val="minor"/>
    </font>
    <font>
      <sz val="11"/>
      <color theme="1"/>
      <name val="宋体"/>
      <family val="3"/>
      <charset val="134"/>
      <scheme val="minor"/>
    </font>
    <font>
      <sz val="18"/>
      <color theme="1"/>
      <name val="宋体"/>
      <family val="3"/>
      <charset val="134"/>
      <scheme val="minor"/>
    </font>
    <font>
      <b/>
      <sz val="10"/>
      <color rgb="FF000000"/>
      <name val="宋体"/>
      <family val="3"/>
      <charset val="134"/>
    </font>
    <font>
      <b/>
      <sz val="10"/>
      <color rgb="FF000000"/>
      <name val="宋体"/>
      <family val="3"/>
      <charset val="134"/>
    </font>
    <font>
      <sz val="10"/>
      <color rgb="FF000000"/>
      <name val="宋体"/>
      <family val="3"/>
      <charset val="134"/>
    </font>
    <font>
      <sz val="10"/>
      <color rgb="FF000000"/>
      <name val="宋体"/>
      <family val="3"/>
      <charset val="134"/>
    </font>
    <font>
      <sz val="10"/>
      <color rgb="FF000000"/>
      <name val="仿宋"/>
      <family val="3"/>
      <charset val="134"/>
    </font>
    <font>
      <sz val="10"/>
      <name val="宋体"/>
      <family val="3"/>
      <charset val="134"/>
    </font>
    <font>
      <sz val="10"/>
      <color indexed="8"/>
      <name val="宋体"/>
      <family val="3"/>
      <charset val="134"/>
    </font>
    <font>
      <sz val="10"/>
      <name val="宋体"/>
      <family val="3"/>
      <charset val="134"/>
    </font>
    <font>
      <sz val="10"/>
      <color indexed="8"/>
      <name val="宋体"/>
      <family val="3"/>
      <charset val="134"/>
    </font>
    <font>
      <sz val="14"/>
      <color theme="1"/>
      <name val="仿宋_GB2312"/>
      <charset val="134"/>
    </font>
    <font>
      <sz val="11"/>
      <name val="宋体"/>
      <family val="3"/>
      <charset val="134"/>
      <scheme val="minor"/>
    </font>
    <font>
      <sz val="9"/>
      <name val="宋体"/>
      <family val="3"/>
      <charset val="134"/>
      <scheme val="minor"/>
    </font>
  </fonts>
  <fills count="2">
    <fill>
      <patternFill patternType="none"/>
    </fill>
    <fill>
      <patternFill patternType="gray125"/>
    </fill>
  </fills>
  <borders count="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2">
    <xf numFmtId="0" fontId="0" fillId="0" borderId="0"/>
    <xf numFmtId="9" fontId="1" fillId="0" borderId="0" applyFont="0" applyFill="0" applyBorder="0" applyAlignment="0" applyProtection="0">
      <alignment vertical="center"/>
    </xf>
  </cellStyleXfs>
  <cellXfs count="53">
    <xf numFmtId="0" fontId="0" fillId="0" borderId="0" xfId="0"/>
    <xf numFmtId="0" fontId="0" fillId="0" borderId="0" xfId="0" applyAlignment="1">
      <alignment horizontal="center" vertical="center"/>
    </xf>
    <xf numFmtId="0" fontId="0" fillId="0" borderId="0" xfId="0" applyAlignment="1">
      <alignment wrapText="1"/>
    </xf>
    <xf numFmtId="0" fontId="1" fillId="0" borderId="0" xfId="0" applyFont="1"/>
    <xf numFmtId="0" fontId="3" fillId="0" borderId="3" xfId="0" applyFont="1" applyBorder="1" applyAlignment="1">
      <alignment horizontal="center" vertical="center"/>
    </xf>
    <xf numFmtId="0" fontId="4"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xf>
    <xf numFmtId="0" fontId="5" fillId="0" borderId="3" xfId="0" applyFont="1" applyBorder="1" applyAlignment="1">
      <alignment horizontal="left" vertical="center" wrapText="1"/>
    </xf>
    <xf numFmtId="0" fontId="6" fillId="0" borderId="3" xfId="0" applyFont="1" applyBorder="1" applyAlignment="1">
      <alignment horizontal="left" vertical="center" wrapText="1"/>
    </xf>
    <xf numFmtId="0" fontId="0" fillId="0" borderId="3" xfId="0"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xf>
    <xf numFmtId="0" fontId="0" fillId="0" borderId="3" xfId="0" applyFill="1" applyBorder="1" applyAlignment="1">
      <alignment horizontal="center" vertical="center"/>
    </xf>
    <xf numFmtId="0" fontId="6" fillId="0" borderId="3" xfId="0" applyFont="1" applyBorder="1" applyAlignment="1">
      <alignment horizontal="center" vertical="center" wrapText="1"/>
    </xf>
    <xf numFmtId="0" fontId="7" fillId="0" borderId="3" xfId="0" applyFont="1" applyBorder="1" applyAlignment="1">
      <alignment horizontal="left" vertical="center" wrapText="1"/>
    </xf>
    <xf numFmtId="0" fontId="8" fillId="0" borderId="4"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3" xfId="0" applyFont="1" applyFill="1" applyBorder="1" applyAlignment="1">
      <alignment vertical="center" wrapText="1"/>
    </xf>
    <xf numFmtId="0" fontId="8" fillId="0" borderId="3" xfId="0" applyFont="1" applyFill="1" applyBorder="1" applyAlignment="1">
      <alignment horizontal="left" vertical="center" wrapText="1"/>
    </xf>
    <xf numFmtId="0" fontId="8" fillId="0" borderId="3"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6" fillId="0" borderId="3" xfId="0" applyFont="1" applyFill="1" applyBorder="1" applyAlignment="1">
      <alignment horizontal="left" vertical="center" wrapText="1"/>
    </xf>
    <xf numFmtId="0" fontId="9" fillId="0" borderId="4" xfId="0" applyFont="1" applyFill="1" applyBorder="1" applyAlignment="1">
      <alignment horizontal="center" vertical="center" wrapText="1"/>
    </xf>
    <xf numFmtId="0" fontId="0" fillId="0" borderId="4" xfId="0" applyBorder="1" applyAlignment="1">
      <alignment horizontal="center" vertical="center"/>
    </xf>
    <xf numFmtId="0" fontId="3" fillId="0" borderId="3" xfId="0" applyFont="1" applyBorder="1" applyAlignment="1">
      <alignment horizontal="center" vertical="center" wrapText="1"/>
    </xf>
    <xf numFmtId="0" fontId="1" fillId="0" borderId="3" xfId="0" applyFont="1" applyBorder="1" applyAlignment="1">
      <alignment horizontal="left" vertical="center" wrapText="1"/>
    </xf>
    <xf numFmtId="10" fontId="0" fillId="0" borderId="0" xfId="1" applyNumberFormat="1" applyFont="1" applyAlignment="1"/>
    <xf numFmtId="0" fontId="1" fillId="0" borderId="3" xfId="0" applyFont="1" applyFill="1" applyBorder="1" applyAlignment="1">
      <alignment horizontal="left" vertical="center" wrapText="1"/>
    </xf>
    <xf numFmtId="176" fontId="0" fillId="0" borderId="0" xfId="1" applyNumberFormat="1" applyFont="1" applyAlignment="1"/>
    <xf numFmtId="176" fontId="1" fillId="0" borderId="0" xfId="0" applyNumberFormat="1" applyFont="1"/>
    <xf numFmtId="10" fontId="1" fillId="0" borderId="0" xfId="1" applyNumberFormat="1" applyFont="1" applyAlignment="1"/>
    <xf numFmtId="0" fontId="13" fillId="0" borderId="3" xfId="0" applyFont="1" applyFill="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7"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12" fillId="0" borderId="8"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left" vertical="center" wrapText="1"/>
    </xf>
    <xf numFmtId="0" fontId="5" fillId="0" borderId="6" xfId="0" applyFont="1" applyBorder="1" applyAlignment="1">
      <alignment horizontal="left"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6" xfId="0" applyFont="1" applyFill="1" applyBorder="1" applyAlignment="1">
      <alignment horizontal="center" vertical="center" wrapText="1"/>
    </xf>
  </cellXfs>
  <cellStyles count="2">
    <cellStyle name="百分比" xfId="1" builtinId="5"/>
    <cellStyle name="常规" xfId="0" builtinId="0"/>
  </cellStyles>
  <dxfs count="2">
    <dxf>
      <fill>
        <patternFill patternType="solid">
          <bgColor theme="0" tint="-4.9989318521683403E-2"/>
        </patternFill>
      </fill>
    </dxf>
    <dxf>
      <font>
        <color theme="0"/>
      </font>
      <fill>
        <patternFill patternType="solid">
          <bgColor rgb="FF339966"/>
        </patternFill>
      </fill>
    </dxf>
  </dxfs>
  <tableStyles count="1" defaultTableStyle="CustomTableStyle" defaultPivotStyle="PivotStyleLight16">
    <tableStyle name="CustomTableStyle" pivot="0" count="2">
      <tableStyleElement type="headerRow" dxfId="1"/>
      <tableStyleElement type="firstRowStripe" dxfId="0"/>
    </tableStyle>
  </tableStyles>
  <colors>
    <mruColors>
      <color rgb="FF30966D"/>
      <color rgb="FF0B744D"/>
      <color rgb="FF3399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6E747A"/>
      </a:dk2>
      <a:lt2>
        <a:srgbClr val="E7E6E6"/>
      </a:lt2>
      <a:accent1>
        <a:srgbClr val="5B9BD5"/>
      </a:accent1>
      <a:accent2>
        <a:srgbClr val="ED7D31"/>
      </a:accent2>
      <a:accent3>
        <a:srgbClr val="A5A5A5"/>
      </a:accent3>
      <a:accent4>
        <a:srgbClr val="FFC000"/>
      </a:accent4>
      <a:accent5>
        <a:srgbClr val="4472C4"/>
      </a:accent5>
      <a:accent6>
        <a:srgbClr val="70AD47"/>
      </a:accent6>
      <a:hlink>
        <a:srgbClr val="085296"/>
      </a:hlink>
      <a:folHlink>
        <a:srgbClr val="99336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57000"/>
                <a:satMod val="101000"/>
              </a:schemeClr>
            </a:gs>
            <a:gs pos="50000">
              <a:schemeClr val="phClr">
                <a:lumMod val="137000"/>
                <a:satMod val="103000"/>
              </a:schemeClr>
            </a:gs>
            <a:gs pos="100000">
              <a:schemeClr val="phClr">
                <a:lumMod val="115000"/>
                <a:satMod val="109000"/>
              </a:schemeClr>
            </a:gs>
          </a:gsLst>
          <a:lin ang="5400000" scaled="0"/>
        </a:gradFill>
        <a:gradFill rotWithShape="1">
          <a:gsLst>
            <a:gs pos="0">
              <a:schemeClr val="phClr">
                <a:satMod val="103000"/>
                <a:lumMod val="118000"/>
              </a:schemeClr>
            </a:gs>
            <a:gs pos="50000">
              <a:schemeClr val="phClr">
                <a:satMod val="89000"/>
                <a:lumMod val="91000"/>
              </a:schemeClr>
            </a:gs>
            <a:gs pos="100000">
              <a:schemeClr val="phClr">
                <a:lumMod val="6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gradFill rotWithShape="1">
          <a:gsLst>
            <a:gs pos="0">
              <a:schemeClr val="phClr">
                <a:tint val="100000"/>
                <a:satMod val="100000"/>
                <a:shade val="0"/>
              </a:schemeClr>
            </a:gs>
            <a:gs pos="0">
              <a:scrgbClr r="0" g="0" b="0"/>
            </a:gs>
            <a:gs pos="100000">
              <a:schemeClr val="phClr">
                <a:shade val="100000"/>
                <a:satMod val="100000"/>
              </a:schemeClr>
            </a:gs>
          </a:gsLst>
          <a:lin ang="54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tabSelected="1" zoomScale="70" zoomScaleNormal="70" workbookViewId="0">
      <pane xSplit="1" ySplit="3" topLeftCell="B4" activePane="bottomRight" state="frozen"/>
      <selection pane="topRight"/>
      <selection pane="bottomLeft"/>
      <selection pane="bottomRight" activeCell="E6" sqref="E6"/>
    </sheetView>
  </sheetViews>
  <sheetFormatPr defaultColWidth="9" defaultRowHeight="14.4"/>
  <cols>
    <col min="1" max="1" width="20.77734375" customWidth="1"/>
    <col min="2" max="2" width="19.77734375" customWidth="1"/>
    <col min="3" max="3" width="25.5546875" customWidth="1"/>
    <col min="4" max="4" width="15.88671875" customWidth="1"/>
    <col min="5" max="5" width="68.109375" customWidth="1"/>
    <col min="6" max="6" width="12.5546875" style="1" customWidth="1"/>
    <col min="7" max="7" width="43.33203125" style="1" customWidth="1"/>
    <col min="8" max="8" width="20.77734375" style="1" customWidth="1"/>
    <col min="9" max="9" width="57.44140625" style="2" customWidth="1"/>
    <col min="11" max="11" width="21.6640625" customWidth="1"/>
    <col min="17" max="17" width="15.109375" customWidth="1"/>
  </cols>
  <sheetData>
    <row r="1" spans="1:12">
      <c r="A1" s="3" t="s">
        <v>0</v>
      </c>
    </row>
    <row r="2" spans="1:12" ht="58.8" customHeight="1">
      <c r="A2" s="33" t="s">
        <v>1</v>
      </c>
      <c r="B2" s="34"/>
      <c r="C2" s="34"/>
      <c r="D2" s="34"/>
      <c r="E2" s="34"/>
      <c r="F2" s="34"/>
      <c r="G2" s="34"/>
      <c r="H2" s="34"/>
      <c r="I2" s="35"/>
    </row>
    <row r="3" spans="1:12" ht="27" customHeight="1">
      <c r="A3" s="4" t="s">
        <v>2</v>
      </c>
      <c r="B3" s="4" t="s">
        <v>3</v>
      </c>
      <c r="C3" s="4" t="s">
        <v>4</v>
      </c>
      <c r="D3" s="4" t="s">
        <v>5</v>
      </c>
      <c r="E3" s="4" t="s">
        <v>6</v>
      </c>
      <c r="F3" s="4" t="s">
        <v>7</v>
      </c>
      <c r="G3" s="5" t="s">
        <v>8</v>
      </c>
      <c r="H3" s="4" t="s">
        <v>9</v>
      </c>
      <c r="I3" s="25" t="s">
        <v>10</v>
      </c>
    </row>
    <row r="4" spans="1:12" ht="93" customHeight="1">
      <c r="A4" s="40" t="s">
        <v>11</v>
      </c>
      <c r="B4" s="7" t="s">
        <v>12</v>
      </c>
      <c r="C4" s="7" t="s">
        <v>13</v>
      </c>
      <c r="D4" s="7">
        <v>2</v>
      </c>
      <c r="E4" s="8" t="s">
        <v>14</v>
      </c>
      <c r="F4" s="7" t="s">
        <v>15</v>
      </c>
      <c r="G4" s="9" t="s">
        <v>16</v>
      </c>
      <c r="H4" s="10">
        <v>2</v>
      </c>
      <c r="I4" s="26" t="s">
        <v>195</v>
      </c>
      <c r="J4" s="27"/>
    </row>
    <row r="5" spans="1:12" ht="54" customHeight="1">
      <c r="A5" s="41"/>
      <c r="B5" s="7" t="s">
        <v>17</v>
      </c>
      <c r="C5" s="7" t="s">
        <v>18</v>
      </c>
      <c r="D5" s="7">
        <v>2</v>
      </c>
      <c r="E5" s="8" t="s">
        <v>19</v>
      </c>
      <c r="F5" s="7" t="s">
        <v>15</v>
      </c>
      <c r="G5" s="9" t="s">
        <v>20</v>
      </c>
      <c r="H5" s="10">
        <v>1.41</v>
      </c>
      <c r="I5" s="28" t="s">
        <v>21</v>
      </c>
      <c r="J5" s="29"/>
      <c r="K5" s="3"/>
    </row>
    <row r="6" spans="1:12" ht="71.400000000000006" customHeight="1">
      <c r="A6" s="41"/>
      <c r="B6" s="40" t="s">
        <v>22</v>
      </c>
      <c r="C6" s="7" t="s">
        <v>23</v>
      </c>
      <c r="D6" s="7">
        <v>2</v>
      </c>
      <c r="E6" s="8" t="s">
        <v>24</v>
      </c>
      <c r="F6" s="7" t="s">
        <v>15</v>
      </c>
      <c r="G6" s="9" t="s">
        <v>25</v>
      </c>
      <c r="H6" s="10">
        <v>2</v>
      </c>
      <c r="I6" s="28" t="s">
        <v>26</v>
      </c>
      <c r="J6" s="30"/>
    </row>
    <row r="7" spans="1:12" ht="69" customHeight="1">
      <c r="A7" s="42"/>
      <c r="B7" s="42"/>
      <c r="C7" s="11" t="s">
        <v>27</v>
      </c>
      <c r="D7" s="7">
        <v>2</v>
      </c>
      <c r="E7" s="8" t="s">
        <v>196</v>
      </c>
      <c r="F7" s="7" t="s">
        <v>15</v>
      </c>
      <c r="G7" s="9" t="s">
        <v>28</v>
      </c>
      <c r="H7" s="13">
        <v>2</v>
      </c>
      <c r="I7" s="28" t="s">
        <v>29</v>
      </c>
      <c r="K7" s="31"/>
    </row>
    <row r="8" spans="1:12" ht="79.8" customHeight="1">
      <c r="A8" s="40" t="s">
        <v>30</v>
      </c>
      <c r="B8" s="43" t="s">
        <v>31</v>
      </c>
      <c r="C8" s="7" t="s">
        <v>32</v>
      </c>
      <c r="D8" s="7">
        <v>1</v>
      </c>
      <c r="E8" s="8" t="s">
        <v>33</v>
      </c>
      <c r="F8" s="7" t="s">
        <v>15</v>
      </c>
      <c r="G8" s="9" t="s">
        <v>34</v>
      </c>
      <c r="H8" s="13">
        <v>1</v>
      </c>
      <c r="I8" s="28" t="s">
        <v>35</v>
      </c>
    </row>
    <row r="9" spans="1:12" ht="95.4" customHeight="1">
      <c r="A9" s="41"/>
      <c r="B9" s="44"/>
      <c r="C9" s="7" t="s">
        <v>36</v>
      </c>
      <c r="D9" s="7">
        <v>1</v>
      </c>
      <c r="E9" s="8" t="s">
        <v>37</v>
      </c>
      <c r="F9" s="7" t="s">
        <v>15</v>
      </c>
      <c r="G9" s="9" t="s">
        <v>38</v>
      </c>
      <c r="H9" s="13">
        <v>0.75</v>
      </c>
      <c r="I9" s="28" t="s">
        <v>39</v>
      </c>
    </row>
    <row r="10" spans="1:12" ht="132" customHeight="1">
      <c r="A10" s="41"/>
      <c r="B10" s="43" t="s">
        <v>40</v>
      </c>
      <c r="C10" s="11" t="s">
        <v>41</v>
      </c>
      <c r="D10" s="11">
        <v>1</v>
      </c>
      <c r="E10" s="8" t="s">
        <v>42</v>
      </c>
      <c r="F10" s="7" t="s">
        <v>15</v>
      </c>
      <c r="G10" s="9" t="s">
        <v>43</v>
      </c>
      <c r="H10" s="13">
        <v>0</v>
      </c>
      <c r="I10" s="28" t="s">
        <v>44</v>
      </c>
    </row>
    <row r="11" spans="1:12" ht="65.400000000000006" customHeight="1">
      <c r="A11" s="41"/>
      <c r="B11" s="45"/>
      <c r="C11" s="11" t="s">
        <v>45</v>
      </c>
      <c r="D11" s="11">
        <v>1</v>
      </c>
      <c r="E11" s="8" t="s">
        <v>46</v>
      </c>
      <c r="F11" s="7" t="s">
        <v>15</v>
      </c>
      <c r="G11" s="14" t="s">
        <v>47</v>
      </c>
      <c r="H11" s="13">
        <v>1</v>
      </c>
      <c r="I11" s="28" t="s">
        <v>191</v>
      </c>
    </row>
    <row r="12" spans="1:12" ht="45" customHeight="1">
      <c r="A12" s="41"/>
      <c r="B12" s="45"/>
      <c r="C12" s="11" t="s">
        <v>48</v>
      </c>
      <c r="D12" s="11">
        <v>1</v>
      </c>
      <c r="E12" s="8" t="s">
        <v>49</v>
      </c>
      <c r="F12" s="7" t="s">
        <v>15</v>
      </c>
      <c r="G12" s="14" t="s">
        <v>50</v>
      </c>
      <c r="H12" s="13">
        <v>0</v>
      </c>
      <c r="I12" s="28" t="s">
        <v>51</v>
      </c>
    </row>
    <row r="13" spans="1:12" ht="90" customHeight="1">
      <c r="A13" s="41"/>
      <c r="B13" s="44"/>
      <c r="C13" s="11" t="s">
        <v>52</v>
      </c>
      <c r="D13" s="11">
        <v>2</v>
      </c>
      <c r="E13" s="8" t="s">
        <v>53</v>
      </c>
      <c r="F13" s="7" t="s">
        <v>15</v>
      </c>
      <c r="G13" s="9" t="s">
        <v>54</v>
      </c>
      <c r="H13" s="13">
        <v>2</v>
      </c>
      <c r="I13" s="28" t="s">
        <v>55</v>
      </c>
      <c r="K13" s="29"/>
      <c r="L13" s="3"/>
    </row>
    <row r="14" spans="1:12" ht="78" customHeight="1">
      <c r="A14" s="41"/>
      <c r="B14" s="43" t="s">
        <v>56</v>
      </c>
      <c r="C14" s="11" t="s">
        <v>57</v>
      </c>
      <c r="D14" s="11">
        <v>2</v>
      </c>
      <c r="E14" s="8" t="s">
        <v>58</v>
      </c>
      <c r="F14" s="7" t="s">
        <v>15</v>
      </c>
      <c r="G14" s="9" t="s">
        <v>59</v>
      </c>
      <c r="H14" s="13">
        <v>2</v>
      </c>
      <c r="I14" s="28" t="s">
        <v>60</v>
      </c>
    </row>
    <row r="15" spans="1:12" ht="61.05" customHeight="1">
      <c r="A15" s="41"/>
      <c r="B15" s="45"/>
      <c r="C15" s="11" t="s">
        <v>61</v>
      </c>
      <c r="D15" s="11">
        <v>1</v>
      </c>
      <c r="E15" s="8" t="s">
        <v>62</v>
      </c>
      <c r="F15" s="7" t="s">
        <v>15</v>
      </c>
      <c r="G15" s="9" t="s">
        <v>63</v>
      </c>
      <c r="H15" s="13">
        <v>1</v>
      </c>
      <c r="I15" s="28" t="s">
        <v>64</v>
      </c>
      <c r="K15" s="27"/>
    </row>
    <row r="16" spans="1:12" ht="87.6" customHeight="1">
      <c r="A16" s="41"/>
      <c r="B16" s="45"/>
      <c r="C16" s="11" t="s">
        <v>65</v>
      </c>
      <c r="D16" s="11">
        <v>1</v>
      </c>
      <c r="E16" s="8" t="s">
        <v>66</v>
      </c>
      <c r="F16" s="7" t="s">
        <v>15</v>
      </c>
      <c r="G16" s="9" t="s">
        <v>67</v>
      </c>
      <c r="H16" s="13">
        <v>0</v>
      </c>
      <c r="I16" s="28" t="s">
        <v>68</v>
      </c>
    </row>
    <row r="17" spans="1:9" ht="79.05" customHeight="1">
      <c r="A17" s="41"/>
      <c r="B17" s="44"/>
      <c r="C17" s="11" t="s">
        <v>69</v>
      </c>
      <c r="D17" s="11">
        <v>1</v>
      </c>
      <c r="E17" s="8" t="s">
        <v>70</v>
      </c>
      <c r="F17" s="7" t="s">
        <v>15</v>
      </c>
      <c r="G17" s="9" t="s">
        <v>71</v>
      </c>
      <c r="H17" s="13">
        <v>1</v>
      </c>
      <c r="I17" s="28" t="s">
        <v>72</v>
      </c>
    </row>
    <row r="18" spans="1:9" ht="79.05" customHeight="1">
      <c r="A18" s="41"/>
      <c r="B18" s="43" t="s">
        <v>73</v>
      </c>
      <c r="C18" s="11" t="s">
        <v>74</v>
      </c>
      <c r="D18" s="11">
        <v>1</v>
      </c>
      <c r="E18" s="8" t="s">
        <v>75</v>
      </c>
      <c r="F18" s="7" t="s">
        <v>15</v>
      </c>
      <c r="G18" s="9" t="s">
        <v>76</v>
      </c>
      <c r="H18" s="13">
        <v>1</v>
      </c>
      <c r="I18" s="28" t="s">
        <v>77</v>
      </c>
    </row>
    <row r="19" spans="1:9" ht="88.95" customHeight="1">
      <c r="A19" s="41"/>
      <c r="B19" s="45"/>
      <c r="C19" s="11" t="s">
        <v>78</v>
      </c>
      <c r="D19" s="11">
        <v>1</v>
      </c>
      <c r="E19" s="15" t="s">
        <v>79</v>
      </c>
      <c r="F19" s="7" t="s">
        <v>15</v>
      </c>
      <c r="G19" s="9" t="s">
        <v>80</v>
      </c>
      <c r="H19" s="13">
        <v>0.5</v>
      </c>
      <c r="I19" s="28" t="s">
        <v>81</v>
      </c>
    </row>
    <row r="20" spans="1:9" ht="64.95" customHeight="1">
      <c r="A20" s="41"/>
      <c r="B20" s="45"/>
      <c r="C20" s="11" t="s">
        <v>82</v>
      </c>
      <c r="D20" s="11">
        <v>1</v>
      </c>
      <c r="E20" s="8" t="s">
        <v>83</v>
      </c>
      <c r="F20" s="7" t="s">
        <v>15</v>
      </c>
      <c r="G20" s="9" t="s">
        <v>84</v>
      </c>
      <c r="H20" s="13">
        <v>1</v>
      </c>
      <c r="I20" s="32" t="s">
        <v>85</v>
      </c>
    </row>
    <row r="21" spans="1:9" ht="87" customHeight="1">
      <c r="A21" s="41"/>
      <c r="B21" s="45"/>
      <c r="C21" s="11" t="s">
        <v>86</v>
      </c>
      <c r="D21" s="11">
        <v>1</v>
      </c>
      <c r="E21" s="8" t="s">
        <v>87</v>
      </c>
      <c r="F21" s="7" t="s">
        <v>15</v>
      </c>
      <c r="G21" s="9" t="s">
        <v>88</v>
      </c>
      <c r="H21" s="13">
        <v>1</v>
      </c>
      <c r="I21" s="28" t="s">
        <v>89</v>
      </c>
    </row>
    <row r="22" spans="1:9" ht="43.95" customHeight="1">
      <c r="A22" s="41"/>
      <c r="B22" s="44"/>
      <c r="C22" s="11" t="s">
        <v>90</v>
      </c>
      <c r="D22" s="11">
        <v>1</v>
      </c>
      <c r="E22" s="8" t="s">
        <v>91</v>
      </c>
      <c r="F22" s="7" t="s">
        <v>15</v>
      </c>
      <c r="G22" s="9" t="s">
        <v>92</v>
      </c>
      <c r="H22" s="13">
        <v>1</v>
      </c>
      <c r="I22" s="28" t="s">
        <v>93</v>
      </c>
    </row>
    <row r="23" spans="1:9" ht="109.8" customHeight="1">
      <c r="A23" s="41"/>
      <c r="B23" s="43" t="s">
        <v>94</v>
      </c>
      <c r="C23" s="11" t="s">
        <v>95</v>
      </c>
      <c r="D23" s="11">
        <v>1</v>
      </c>
      <c r="E23" s="8" t="s">
        <v>96</v>
      </c>
      <c r="F23" s="7" t="s">
        <v>15</v>
      </c>
      <c r="G23" s="9" t="s">
        <v>97</v>
      </c>
      <c r="H23" s="13">
        <v>1</v>
      </c>
      <c r="I23" s="28" t="s">
        <v>98</v>
      </c>
    </row>
    <row r="24" spans="1:9" ht="131.4" customHeight="1">
      <c r="A24" s="41"/>
      <c r="B24" s="44"/>
      <c r="C24" s="11" t="s">
        <v>99</v>
      </c>
      <c r="D24" s="11">
        <v>1</v>
      </c>
      <c r="E24" s="8" t="s">
        <v>100</v>
      </c>
      <c r="F24" s="7" t="s">
        <v>15</v>
      </c>
      <c r="G24" s="9" t="s">
        <v>101</v>
      </c>
      <c r="H24" s="13">
        <v>1</v>
      </c>
      <c r="I24" s="28" t="s">
        <v>102</v>
      </c>
    </row>
    <row r="25" spans="1:9" ht="67.95" customHeight="1">
      <c r="A25" s="41"/>
      <c r="B25" s="43" t="s">
        <v>103</v>
      </c>
      <c r="C25" s="11" t="s">
        <v>104</v>
      </c>
      <c r="D25" s="11">
        <v>1</v>
      </c>
      <c r="E25" s="8" t="s">
        <v>105</v>
      </c>
      <c r="F25" s="7" t="s">
        <v>15</v>
      </c>
      <c r="G25" s="9" t="s">
        <v>106</v>
      </c>
      <c r="H25" s="13">
        <v>1</v>
      </c>
      <c r="I25" s="28" t="s">
        <v>107</v>
      </c>
    </row>
    <row r="26" spans="1:9" ht="226.8" customHeight="1">
      <c r="A26" s="41"/>
      <c r="B26" s="45"/>
      <c r="C26" s="11" t="s">
        <v>108</v>
      </c>
      <c r="D26" s="11">
        <v>1</v>
      </c>
      <c r="E26" s="8" t="s">
        <v>109</v>
      </c>
      <c r="F26" s="7" t="s">
        <v>15</v>
      </c>
      <c r="G26" s="9" t="s">
        <v>110</v>
      </c>
      <c r="H26" s="13">
        <v>0.4</v>
      </c>
      <c r="I26" s="28" t="s">
        <v>192</v>
      </c>
    </row>
    <row r="27" spans="1:9" ht="296.39999999999998" customHeight="1">
      <c r="A27" s="42"/>
      <c r="B27" s="44"/>
      <c r="C27" s="11" t="s">
        <v>111</v>
      </c>
      <c r="D27" s="11">
        <v>1</v>
      </c>
      <c r="E27" s="8" t="s">
        <v>112</v>
      </c>
      <c r="F27" s="7" t="s">
        <v>15</v>
      </c>
      <c r="G27" s="9" t="s">
        <v>113</v>
      </c>
      <c r="H27" s="13">
        <v>0.25</v>
      </c>
      <c r="I27" s="28" t="s">
        <v>193</v>
      </c>
    </row>
    <row r="28" spans="1:9" ht="402.6" customHeight="1">
      <c r="A28" s="40" t="s">
        <v>114</v>
      </c>
      <c r="B28" s="16" t="s">
        <v>115</v>
      </c>
      <c r="C28" s="17" t="s">
        <v>116</v>
      </c>
      <c r="D28" s="7">
        <v>6</v>
      </c>
      <c r="E28" s="18" t="s">
        <v>117</v>
      </c>
      <c r="F28" s="7" t="s">
        <v>15</v>
      </c>
      <c r="G28" s="48" t="s">
        <v>118</v>
      </c>
      <c r="H28" s="13">
        <v>5</v>
      </c>
      <c r="I28" s="32" t="s">
        <v>119</v>
      </c>
    </row>
    <row r="29" spans="1:9" ht="154.19999999999999" customHeight="1">
      <c r="A29" s="41"/>
      <c r="B29" s="16" t="s">
        <v>120</v>
      </c>
      <c r="C29" s="19" t="s">
        <v>121</v>
      </c>
      <c r="D29" s="7">
        <v>6</v>
      </c>
      <c r="E29" s="18" t="s">
        <v>122</v>
      </c>
      <c r="F29" s="7" t="s">
        <v>15</v>
      </c>
      <c r="G29" s="49"/>
      <c r="H29" s="13">
        <v>5</v>
      </c>
      <c r="I29" s="28" t="s">
        <v>123</v>
      </c>
    </row>
    <row r="30" spans="1:9" ht="66.599999999999994" customHeight="1">
      <c r="A30" s="41"/>
      <c r="B30" s="16" t="s">
        <v>124</v>
      </c>
      <c r="C30" s="20" t="s">
        <v>125</v>
      </c>
      <c r="D30" s="7">
        <v>6</v>
      </c>
      <c r="E30" s="18" t="s">
        <v>126</v>
      </c>
      <c r="F30" s="7" t="s">
        <v>15</v>
      </c>
      <c r="G30" s="49"/>
      <c r="H30" s="13">
        <v>6</v>
      </c>
      <c r="I30" s="28" t="s">
        <v>127</v>
      </c>
    </row>
    <row r="31" spans="1:9" ht="238.2" customHeight="1">
      <c r="A31" s="41"/>
      <c r="B31" s="16" t="s">
        <v>128</v>
      </c>
      <c r="C31" s="20" t="s">
        <v>129</v>
      </c>
      <c r="D31" s="7">
        <v>6</v>
      </c>
      <c r="E31" s="18" t="s">
        <v>130</v>
      </c>
      <c r="F31" s="7" t="s">
        <v>15</v>
      </c>
      <c r="G31" s="49"/>
      <c r="H31" s="13">
        <v>5</v>
      </c>
      <c r="I31" s="28" t="s">
        <v>131</v>
      </c>
    </row>
    <row r="32" spans="1:9" ht="97.8" customHeight="1">
      <c r="A32" s="42"/>
      <c r="B32" s="16" t="s">
        <v>132</v>
      </c>
      <c r="C32" s="20" t="s">
        <v>133</v>
      </c>
      <c r="D32" s="7">
        <v>6</v>
      </c>
      <c r="E32" s="18" t="s">
        <v>134</v>
      </c>
      <c r="F32" s="7" t="s">
        <v>15</v>
      </c>
      <c r="G32" s="50"/>
      <c r="H32" s="13">
        <v>5</v>
      </c>
      <c r="I32" s="28" t="s">
        <v>135</v>
      </c>
    </row>
    <row r="33" spans="1:9" ht="156" customHeight="1">
      <c r="A33" s="40" t="s">
        <v>136</v>
      </c>
      <c r="B33" s="7" t="s">
        <v>137</v>
      </c>
      <c r="C33" s="7" t="s">
        <v>138</v>
      </c>
      <c r="D33" s="7">
        <v>10</v>
      </c>
      <c r="E33" s="8" t="s">
        <v>139</v>
      </c>
      <c r="F33" s="7" t="s">
        <v>15</v>
      </c>
      <c r="G33" s="48" t="s">
        <v>118</v>
      </c>
      <c r="H33" s="13">
        <v>10</v>
      </c>
      <c r="I33" s="28" t="s">
        <v>140</v>
      </c>
    </row>
    <row r="34" spans="1:9" ht="227.4" customHeight="1">
      <c r="A34" s="41"/>
      <c r="B34" s="7" t="s">
        <v>141</v>
      </c>
      <c r="C34" s="7" t="s">
        <v>142</v>
      </c>
      <c r="D34" s="7">
        <v>10</v>
      </c>
      <c r="E34" s="8" t="s">
        <v>143</v>
      </c>
      <c r="F34" s="7" t="s">
        <v>15</v>
      </c>
      <c r="G34" s="49"/>
      <c r="H34" s="13">
        <v>10</v>
      </c>
      <c r="I34" s="28" t="s">
        <v>144</v>
      </c>
    </row>
    <row r="35" spans="1:9" ht="195" customHeight="1">
      <c r="A35" s="42"/>
      <c r="B35" s="7" t="s">
        <v>145</v>
      </c>
      <c r="C35" s="7" t="s">
        <v>146</v>
      </c>
      <c r="D35" s="7">
        <v>10</v>
      </c>
      <c r="E35" s="8" t="s">
        <v>147</v>
      </c>
      <c r="F35" s="7" t="s">
        <v>15</v>
      </c>
      <c r="G35" s="50"/>
      <c r="H35" s="13">
        <v>10</v>
      </c>
      <c r="I35" s="28" t="s">
        <v>148</v>
      </c>
    </row>
    <row r="36" spans="1:9" ht="316.8">
      <c r="A36" s="40" t="s">
        <v>149</v>
      </c>
      <c r="B36" s="43" t="s">
        <v>150</v>
      </c>
      <c r="C36" s="11" t="s">
        <v>151</v>
      </c>
      <c r="D36" s="11">
        <v>1</v>
      </c>
      <c r="E36" s="8" t="s">
        <v>152</v>
      </c>
      <c r="F36" s="7" t="s">
        <v>153</v>
      </c>
      <c r="G36" s="21" t="s">
        <v>154</v>
      </c>
      <c r="H36" s="13">
        <v>1</v>
      </c>
      <c r="I36" s="28" t="s">
        <v>155</v>
      </c>
    </row>
    <row r="37" spans="1:9" ht="190.8" customHeight="1">
      <c r="A37" s="41"/>
      <c r="B37" s="44"/>
      <c r="C37" s="11" t="s">
        <v>156</v>
      </c>
      <c r="D37" s="11">
        <v>1</v>
      </c>
      <c r="E37" s="8" t="s">
        <v>157</v>
      </c>
      <c r="F37" s="7" t="s">
        <v>153</v>
      </c>
      <c r="G37" s="21" t="s">
        <v>158</v>
      </c>
      <c r="H37" s="13">
        <v>1</v>
      </c>
      <c r="I37" s="28" t="s">
        <v>159</v>
      </c>
    </row>
    <row r="38" spans="1:9" ht="91.05" customHeight="1">
      <c r="A38" s="41"/>
      <c r="B38" s="43" t="s">
        <v>160</v>
      </c>
      <c r="C38" s="11" t="s">
        <v>161</v>
      </c>
      <c r="D38" s="11">
        <v>0.5</v>
      </c>
      <c r="E38" s="8" t="s">
        <v>162</v>
      </c>
      <c r="F38" s="7" t="s">
        <v>153</v>
      </c>
      <c r="G38" s="9" t="s">
        <v>163</v>
      </c>
      <c r="H38" s="13">
        <v>0.5</v>
      </c>
      <c r="I38" s="28" t="s">
        <v>194</v>
      </c>
    </row>
    <row r="39" spans="1:9" ht="76.2" customHeight="1">
      <c r="A39" s="41"/>
      <c r="B39" s="45"/>
      <c r="C39" s="11" t="s">
        <v>164</v>
      </c>
      <c r="D39" s="11">
        <v>0.5</v>
      </c>
      <c r="E39" s="8" t="s">
        <v>165</v>
      </c>
      <c r="F39" s="7" t="s">
        <v>153</v>
      </c>
      <c r="G39" s="9" t="s">
        <v>166</v>
      </c>
      <c r="H39" s="13">
        <v>0.5</v>
      </c>
      <c r="I39" s="28" t="s">
        <v>167</v>
      </c>
    </row>
    <row r="40" spans="1:9" ht="90.6" customHeight="1">
      <c r="A40" s="41"/>
      <c r="B40" s="44"/>
      <c r="C40" s="11" t="s">
        <v>190</v>
      </c>
      <c r="D40" s="11">
        <v>1</v>
      </c>
      <c r="E40" s="15" t="s">
        <v>168</v>
      </c>
      <c r="F40" s="7" t="s">
        <v>153</v>
      </c>
      <c r="G40" s="9" t="s">
        <v>169</v>
      </c>
      <c r="H40" s="13">
        <v>0.5</v>
      </c>
      <c r="I40" s="28" t="s">
        <v>170</v>
      </c>
    </row>
    <row r="41" spans="1:9" ht="60" customHeight="1">
      <c r="A41" s="41"/>
      <c r="B41" s="43" t="s">
        <v>171</v>
      </c>
      <c r="C41" s="11" t="s">
        <v>172</v>
      </c>
      <c r="D41" s="11">
        <v>1</v>
      </c>
      <c r="E41" s="8" t="s">
        <v>173</v>
      </c>
      <c r="F41" s="7" t="s">
        <v>153</v>
      </c>
      <c r="G41" s="22" t="s">
        <v>174</v>
      </c>
      <c r="H41" s="13">
        <v>1</v>
      </c>
      <c r="I41" s="28" t="s">
        <v>175</v>
      </c>
    </row>
    <row r="42" spans="1:9" ht="165.6" customHeight="1">
      <c r="A42" s="42"/>
      <c r="B42" s="44"/>
      <c r="C42" s="16" t="s">
        <v>176</v>
      </c>
      <c r="D42" s="7">
        <v>1</v>
      </c>
      <c r="E42" s="7" t="s">
        <v>177</v>
      </c>
      <c r="F42" s="7" t="s">
        <v>153</v>
      </c>
      <c r="G42" s="21" t="s">
        <v>178</v>
      </c>
      <c r="H42" s="10">
        <v>1</v>
      </c>
      <c r="I42" s="28" t="s">
        <v>179</v>
      </c>
    </row>
    <row r="43" spans="1:9" ht="36" customHeight="1">
      <c r="A43" s="40" t="s">
        <v>180</v>
      </c>
      <c r="B43" s="7" t="s">
        <v>181</v>
      </c>
      <c r="C43" s="11" t="s">
        <v>182</v>
      </c>
      <c r="D43" s="7">
        <v>2</v>
      </c>
      <c r="E43" s="46" t="s">
        <v>183</v>
      </c>
      <c r="F43" s="23" t="s">
        <v>15</v>
      </c>
      <c r="G43" s="51" t="s">
        <v>184</v>
      </c>
      <c r="H43" s="10">
        <v>2</v>
      </c>
      <c r="I43" s="28" t="s">
        <v>185</v>
      </c>
    </row>
    <row r="44" spans="1:9" ht="36" customHeight="1">
      <c r="A44" s="42"/>
      <c r="B44" s="12" t="s">
        <v>186</v>
      </c>
      <c r="C44" s="6" t="s">
        <v>187</v>
      </c>
      <c r="D44" s="12">
        <v>2</v>
      </c>
      <c r="E44" s="47"/>
      <c r="F44" s="23" t="s">
        <v>15</v>
      </c>
      <c r="G44" s="52"/>
      <c r="H44" s="24">
        <v>2</v>
      </c>
      <c r="I44" s="28" t="s">
        <v>185</v>
      </c>
    </row>
    <row r="45" spans="1:9" ht="36" customHeight="1">
      <c r="A45" s="36" t="s">
        <v>188</v>
      </c>
      <c r="B45" s="37"/>
      <c r="C45" s="38"/>
      <c r="D45" s="7">
        <f>SUM(D4:D44)</f>
        <v>100</v>
      </c>
      <c r="E45" s="7"/>
      <c r="F45" s="7"/>
      <c r="G45" s="7"/>
      <c r="H45" s="7">
        <f>SUM(H4:H44)</f>
        <v>89.81</v>
      </c>
      <c r="I45" s="28"/>
    </row>
    <row r="46" spans="1:9" ht="106.05" customHeight="1">
      <c r="A46" s="39" t="s">
        <v>189</v>
      </c>
      <c r="B46" s="39"/>
      <c r="C46" s="39"/>
      <c r="D46" s="39"/>
      <c r="E46" s="39"/>
      <c r="F46" s="39"/>
      <c r="G46" s="39"/>
      <c r="H46" s="39"/>
      <c r="I46" s="39"/>
    </row>
  </sheetData>
  <autoFilter ref="A3:L46"/>
  <mergeCells count="23">
    <mergeCell ref="B36:B37"/>
    <mergeCell ref="B38:B40"/>
    <mergeCell ref="B41:B42"/>
    <mergeCell ref="E43:E44"/>
    <mergeCell ref="G28:G32"/>
    <mergeCell ref="G33:G35"/>
    <mergeCell ref="G43:G44"/>
    <mergeCell ref="A2:I2"/>
    <mergeCell ref="A45:C45"/>
    <mergeCell ref="A46:I46"/>
    <mergeCell ref="A4:A7"/>
    <mergeCell ref="A8:A27"/>
    <mergeCell ref="A28:A32"/>
    <mergeCell ref="A33:A35"/>
    <mergeCell ref="A36:A42"/>
    <mergeCell ref="A43:A44"/>
    <mergeCell ref="B6:B7"/>
    <mergeCell ref="B8:B9"/>
    <mergeCell ref="B10:B13"/>
    <mergeCell ref="B14:B17"/>
    <mergeCell ref="B18:B22"/>
    <mergeCell ref="B23:B24"/>
    <mergeCell ref="B25:B27"/>
  </mergeCells>
  <phoneticPr fontId="14"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B553C46C-2E92-4999-88BE-50F57D2DD0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刘沐晗</cp:lastModifiedBy>
  <dcterms:created xsi:type="dcterms:W3CDTF">2021-02-01T01:28:00Z</dcterms:created>
  <dcterms:modified xsi:type="dcterms:W3CDTF">2023-09-13T08:14:03Z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TC029239429991</vt:lpwstr>
  </property>
  <property fmtid="{D5CDD505-2E9C-101B-9397-08002B2CF9AE}" pid="3" name="ICV">
    <vt:lpwstr>63D48F529E854ACFA5086FFDB126B174</vt:lpwstr>
  </property>
  <property fmtid="{D5CDD505-2E9C-101B-9397-08002B2CF9AE}" pid="4" name="KSOProductBuildVer">
    <vt:lpwstr>2052-11.1.0.14309</vt:lpwstr>
  </property>
</Properties>
</file>