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22368" windowHeight="10008"/>
  </bookViews>
  <sheets>
    <sheet name="Sheet1" sheetId="13" r:id="rId1"/>
  </sheets>
  <definedNames>
    <definedName name="_xlnm._FilterDatabase" localSheetId="0" hidden="1">Sheet1!$A$3:$L$46</definedName>
  </definedNames>
  <calcPr calcId="145621"/>
</workbook>
</file>

<file path=xl/calcChain.xml><?xml version="1.0" encoding="utf-8"?>
<calcChain xmlns="http://schemas.openxmlformats.org/spreadsheetml/2006/main">
  <c r="H45" i="13" l="1"/>
  <c r="D45" i="13"/>
</calcChain>
</file>

<file path=xl/sharedStrings.xml><?xml version="1.0" encoding="utf-8"?>
<sst xmlns="http://schemas.openxmlformats.org/spreadsheetml/2006/main" count="238" uniqueCount="197">
  <si>
    <t>其他佐证材料1：</t>
  </si>
  <si>
    <t>通城县石南镇2022年度部门整体支出绩效评价评分表</t>
  </si>
  <si>
    <t>一级指标</t>
  </si>
  <si>
    <t>二级指标</t>
  </si>
  <si>
    <t>三级指标</t>
  </si>
  <si>
    <t>分值</t>
  </si>
  <si>
    <t>评价要点</t>
  </si>
  <si>
    <t>指标分类</t>
  </si>
  <si>
    <t>评分标准</t>
  </si>
  <si>
    <t>评价得分</t>
  </si>
  <si>
    <t>得分说明</t>
  </si>
  <si>
    <t>运行成本（8分）</t>
  </si>
  <si>
    <t>公用经费控制 （2分）</t>
  </si>
  <si>
    <t xml:space="preserve">公用经费控制 </t>
  </si>
  <si>
    <t xml:space="preserve">部门(单位)本年度实际支出的公用经费总额与预算安排的公用经费总额的比率
公用经费控制率=(实际支出公用经费总额/预算安排公用经费总额)*100%
</t>
  </si>
  <si>
    <t>绩效基本型</t>
  </si>
  <si>
    <t>公用经费控制率≤100%，得满分;
公用经费控制率&gt;100%，不得分。</t>
  </si>
  <si>
    <t>根据预算单位提供的2022年度预算报表及决算报表，公用经费控制率=（1009431/1009431）*100%=100%，得2分。</t>
  </si>
  <si>
    <t>在职人员控制（2分）</t>
  </si>
  <si>
    <t>在职人员控制率</t>
  </si>
  <si>
    <t xml:space="preserve">部门(单位)本年度实际在职人员与核定编制数的比率，在职人员控制率=(在职人员数/核定编制数)*100%
</t>
  </si>
  <si>
    <t>比率&lt;100%，得满分;
比率&gt;100%，每增加1%，扣 5%权重分，扣完为止。</t>
  </si>
  <si>
    <t>根据预算单位提供的石南镇机关干部花名册，在职人员控制率=[37/（31+9）]*100%=92.5%，得2分。</t>
  </si>
  <si>
    <t>项目支出成本控制（4分）</t>
  </si>
  <si>
    <t>会议费控制率</t>
  </si>
  <si>
    <t>部门(单位)本年度会议费支出与相关支出标准的匹配程度。</t>
  </si>
  <si>
    <t>本年度会议费支出数额小于等于相关支出标准，得满分；
出现超出标准的情况，不得分。</t>
  </si>
  <si>
    <t>根据预算单位提供的会议费明细以及会计凭证及附件，本年度的会议费支出均符合相关支出标准。得2分。</t>
  </si>
  <si>
    <t>比率≤0%，得满分;
比率&gt;0%，不得分。</t>
  </si>
  <si>
    <t>根据预算单位提供的2021年及2022年决算报表，三公经费”变动率=[(35640+226800-39600+252000/39600+252000]*100%=-10%，得2分</t>
  </si>
  <si>
    <t>管理效率(22分)</t>
  </si>
  <si>
    <t>战略管理（2分）</t>
  </si>
  <si>
    <t>中长期规划相符性</t>
  </si>
  <si>
    <t>部门规划与国家、县委县政府战略的匹配性、与部门职能的相符性</t>
  </si>
  <si>
    <t>全部符合（1分）；
符合其中一项（0.5分）；
不符合（0分）。</t>
  </si>
  <si>
    <t>通过查阅石南镇人民政府2022年工作目标、工作总结和2023年工作计划，该部门活动目标与部门履职、年度工作任务的情况相符；部门活动的设定在部门所确定的职责范围之内。部门活动符合县委、县政府的发展规划及本部门的年度工作安排与发展规划，得1分。</t>
  </si>
  <si>
    <t>工作计划健全性</t>
  </si>
  <si>
    <t>部门年度工作计划制定是否明确、具体、可操作，是否与部门职能和中长期规划相匹配。</t>
  </si>
  <si>
    <t xml:space="preserve">非常明确、匹配，1分
比较准确、匹配，0.75～0.5分
基本准确、匹配，0.5～0.25分
基本不清晰或不明确、不匹配，0分
</t>
  </si>
  <si>
    <t>根据预算单位提供的绩效目标申报表、自评报告等资料，评析认为部门所设定的年度工作计划明确、具体、可操作性强，和部门职能及中长期规划比较匹配。得0.75分。</t>
  </si>
  <si>
    <t>预算编制（5分）</t>
  </si>
  <si>
    <t>预算编制科学性</t>
  </si>
  <si>
    <t>预算编制的基本信息内容是否真实、完整、准确，基本支出预算是否按照规定标准编制;项目预算测算依据是否充分。</t>
  </si>
  <si>
    <t>1.预算编制是否经过科学论证，符合部门战略发展规划；
2.预算内容与部门职能和工作内容是否匹配；
3.预算额度测算依据是否充分，是否按照标准编制；
4.预算确定的预算投资额或资金量是否与工作任务相匹配。
每一小项符合得0.25分。</t>
  </si>
  <si>
    <t>根据预算单位提供的2022年预算报表、预算公开等相关资料及询问工作人员，评析认为2022年度部门预算编制完整，基本支出预算按照规定标准编制，但未经科学论证,额度测算依据不够充分，扣0.5分。</t>
  </si>
  <si>
    <t>预算编制合理性</t>
  </si>
  <si>
    <t>重点项目预算是否有保障;部门内部项目之间是否存在交叉重复。</t>
  </si>
  <si>
    <t>部门预算经过科学论证，与工作任务、部门绩效目标一一对应、评价依据充分，重点工作重点保障、遵循轻重缓急按序保障等、得1分；有不符评价要点的每项扣0.25分，扣完为止。</t>
  </si>
  <si>
    <t>根据预算单位提供的2022年预算报表、预算公开等相关资料，石南镇未安排重点项目，不存在内部项目交叉混乱的情况。得1分。</t>
  </si>
  <si>
    <t>立项规范性</t>
  </si>
  <si>
    <t>各项目设立依据是否充分，是否按照规定的程序申请设立，事前是否经过必要的可行性研究、专家论证、风险评估、绩效评估、集体决策等。</t>
  </si>
  <si>
    <t>项目事前经过必要的论证、设立依据充分且按规定程序申请设立，得1分，有不符合评价要点的每一项扣0.3分，扣完为止。</t>
  </si>
  <si>
    <t>2022年度石南镇未设计项目计划与支出规划。不扣分。</t>
  </si>
  <si>
    <t>预算调整率</t>
  </si>
  <si>
    <t xml:space="preserve">部门(单位)本年度预算调整数与预算数的比率。预算调整数为部门(单位)在本年度内涉及预算的追加追减或结构调整的资金总和(因落实国家政策，发生不可抗力、上级部门或本级党委政府临时交办而产生的调整除外)。
预算调整率= (预算调整数/预算数)*100%
</t>
  </si>
  <si>
    <t>比率=0，得满分;
比率&gt;0%，每增加 1%，扣 5%权重分，扣完为止。</t>
  </si>
  <si>
    <t>2022年度石南镇预算调整率=[（8367014.9-7748383.75）/7748383.75]*100%=7.98%，扣0.8分。</t>
  </si>
  <si>
    <t>预算执行（5分）</t>
  </si>
  <si>
    <t>预算执行率</t>
  </si>
  <si>
    <t>部门(单位)本年度预算完成数与调整预算数的比率。得分=预算执行率*分值。
①基本支出预算执行率=(基本支出预算执行数/基本支出调整预算数)*100%，此项分值 0.6分。
②项目支出预算执行率=(项目支出预算执行数/项目支出调整预算数)*100%，此项分值1.4分。</t>
  </si>
  <si>
    <t>比率=100%，得满分;
比率&gt;100%，每增加 1%，扣 5%权重分，扣完为止。</t>
  </si>
  <si>
    <t>2022年度石南镇基本支出预算执行率=（8367014.9/8367014.9）*100%=100%，得0.6分。
石南镇2022年度未安排项目支出，不扣分。</t>
  </si>
  <si>
    <t>结转结余率</t>
  </si>
  <si>
    <t xml:space="preserve">部门(单位)本年度结转结余总额与调整预算数的比率，结转结余率=结转结余总额/调整预算数*100%。
</t>
  </si>
  <si>
    <t>比率=0%，得满分;
比率&gt;0%，每增加 1%，扣10%的权重分，扣完为止。</t>
  </si>
  <si>
    <t>2022年度石南镇结转结余总额与调整预算数的比率结转结余率=0/8367014.9=0%，得1分。</t>
  </si>
  <si>
    <t>政府采购执行率</t>
  </si>
  <si>
    <t xml:space="preserve">部门 (单位)本年度实际政府采购金额与年初政府采购预算的比率，政府采购执行率=(实际政府采购金额/政府采购预算数)*100%
</t>
  </si>
  <si>
    <t>得分=政府采购执行率*分值。</t>
  </si>
  <si>
    <t>2022年度石南镇无政府采购预算安排与执行，不扣分。</t>
  </si>
  <si>
    <t>非税收入预算完成率</t>
  </si>
  <si>
    <t xml:space="preserve">部门(单位)本年度实际非税收入完成数与年初非税收入预算数的比率
非税收入预算完成率= (非税收入实际完成数/非税收入预算数)*100%
</t>
  </si>
  <si>
    <t>比率≥100%，得满分;
比率&lt;100%，每减少 1%，扣2%的权重分，扣完为止。</t>
  </si>
  <si>
    <r>
      <rPr>
        <sz val="11"/>
        <color theme="1"/>
        <rFont val="宋体"/>
        <family val="3"/>
        <charset val="134"/>
        <scheme val="minor"/>
      </rPr>
      <t>2022年度石南镇无非税收入预算安排，非税收入为</t>
    </r>
    <r>
      <rPr>
        <sz val="11"/>
        <color theme="1"/>
        <rFont val="宋体"/>
        <family val="3"/>
        <charset val="134"/>
        <scheme val="minor"/>
      </rPr>
      <t>0，不扣分。</t>
    </r>
  </si>
  <si>
    <t>绩效管理（5分）</t>
  </si>
  <si>
    <t>事前绩效评估完成率</t>
  </si>
  <si>
    <t>部门(单位)本年度开展事前绩效评估数量与新出台的申请财政资金200万元以上的重大政策和项目数量的比率。事前绩效评估完成率=(本年度开展事前绩效评估数量/新出台的申请财政资金 200万元以上的重大政策和项目数量)*100%。</t>
  </si>
  <si>
    <t>得分=事前绩效评估完成率 * 分值。</t>
  </si>
  <si>
    <t>2022年度石南镇未安排任何项目，不扣分。</t>
  </si>
  <si>
    <t>绩效目标合理性</t>
  </si>
  <si>
    <r>
      <rPr>
        <sz val="10"/>
        <color rgb="FF000000"/>
        <rFont val="仿宋"/>
        <family val="3"/>
        <charset val="134"/>
      </rPr>
      <t>①</t>
    </r>
    <r>
      <rPr>
        <sz val="10"/>
        <color rgb="FF000000"/>
        <rFont val="宋体"/>
        <family val="3"/>
        <charset val="134"/>
      </rPr>
      <t xml:space="preserve">部门(单位)本年度项目支出 (包括部门预算项目支出、省直专项支出、省对下转移支付、具有特定用途和具体使用目标的共同事权类一般性转移支付)是否设置绩效目标;是否设置部门整体绩效目标 
</t>
    </r>
    <r>
      <rPr>
        <sz val="10"/>
        <color rgb="FF000000"/>
        <rFont val="仿宋"/>
        <family val="3"/>
        <charset val="134"/>
      </rPr>
      <t>②</t>
    </r>
    <r>
      <rPr>
        <sz val="10"/>
        <color rgb="FF000000"/>
        <rFont val="宋体"/>
        <family val="3"/>
        <charset val="134"/>
      </rPr>
      <t>部门(单位)设置的绩效目标依据是否充分，是否符合客观实际是否符合部门制定的中长期规划和年度工作计划。</t>
    </r>
  </si>
  <si>
    <t>绩效目标制定依据充分，符合客观实际、中长期规划和年度工作计划，绩效指标清晰、细化、可考量，得1分；缺失一项扣0.2分，扣完为止。</t>
  </si>
  <si>
    <t>石南镇人民政府2022年度无项目建设安排，已设置整体绩效目标。
部门绩效目标设定依据均参考往年实现情况，酌情设定指标标准，符合部门制定的中长期规划和年度工作计划。</t>
  </si>
  <si>
    <t>绩效监控开展率</t>
  </si>
  <si>
    <t>部门(单位)本年度绩效运行监控的范围是否覆盖所管理的所有项目支出，包括部门预算项目 (不含不可预见费)、省直专项、省对下转移支付、具有特定用途和具体使用目标的共同事权类一般性转移支付;是否按期完成绩效运行监控汇总分析工作</t>
  </si>
  <si>
    <t>绩效监控工作按期完成，且能覆盖所有的项目支出，得1分；缺失一项扣0.2分，扣完为止。</t>
  </si>
  <si>
    <t>2022年石南镇开展了绩效监控工作。</t>
  </si>
  <si>
    <t>绩效评价覆盖率</t>
  </si>
  <si>
    <t>部门(单位)本年度是否对所管理的所有省级预算一级项目和二级项目开展部门自评，包括括部门预算项目 (不含不可预见费 )、省直专项、省对下转移支付、具有特定用途和具体使用目标的共同事权类般性转移支付;是否对本部门整体开展部门自评。</t>
  </si>
  <si>
    <t>完成绩效自评报告并及时提交，得1分；未开展绩效自评，不得分。</t>
  </si>
  <si>
    <r>
      <rPr>
        <sz val="11"/>
        <color theme="1"/>
        <rFont val="宋体"/>
        <family val="3"/>
        <charset val="134"/>
        <scheme val="minor"/>
      </rPr>
      <t>2</t>
    </r>
    <r>
      <rPr>
        <sz val="11"/>
        <color theme="1"/>
        <rFont val="宋体"/>
        <family val="3"/>
        <charset val="134"/>
        <scheme val="minor"/>
      </rPr>
      <t>022年度石南镇人民政府已按规定要求对部门预算项目开展自评工作并及时提交。但未对年初所有设置的指标进行评价，如未对年初设置的财税收入增长指标7%进行完成情况评价。扣0.4分</t>
    </r>
  </si>
  <si>
    <t>评价结果应用率</t>
  </si>
  <si>
    <t>部门 (单位)是否根据部门自评和财政评价结果进行整改，以前年度的评价结果是否在本年度编制预算时进行应用。</t>
  </si>
  <si>
    <t>根据评价结果应用情况综合考核酌情给分。</t>
  </si>
  <si>
    <t>2021年石南镇绩效自评结果为满分，2022年继续保持以前年度工作方式及态度。</t>
  </si>
  <si>
    <t>资产管理（2分）</t>
  </si>
  <si>
    <t>资产管理制度健全性</t>
  </si>
  <si>
    <r>
      <rPr>
        <sz val="10"/>
        <color rgb="FF000000"/>
        <rFont val="宋体"/>
        <family val="3"/>
        <charset val="134"/>
      </rPr>
      <t xml:space="preserve">部门(单位)为加强资产管理、规范资产管理行为而制定的管理制度是否完善。
</t>
    </r>
    <r>
      <rPr>
        <sz val="10"/>
        <color rgb="FF000000"/>
        <rFont val="仿宋"/>
        <family val="3"/>
        <charset val="134"/>
      </rPr>
      <t>①</t>
    </r>
    <r>
      <rPr>
        <sz val="10"/>
        <color rgb="FF000000"/>
        <rFont val="宋体"/>
        <family val="3"/>
        <charset val="134"/>
      </rPr>
      <t xml:space="preserve">是否制定资产配置、使用、处置、收益等相关制度办法。此项 0.5分
</t>
    </r>
    <r>
      <rPr>
        <sz val="10"/>
        <color rgb="FF000000"/>
        <rFont val="仿宋"/>
        <family val="3"/>
        <charset val="134"/>
      </rPr>
      <t>②</t>
    </r>
    <r>
      <rPr>
        <sz val="10"/>
        <color rgb="FF000000"/>
        <rFont val="宋体"/>
        <family val="3"/>
        <charset val="134"/>
      </rPr>
      <t>是否制定资产管理内部控制制度或操作规程。此项 0.5分</t>
    </r>
  </si>
  <si>
    <t>制定资产配置、使用、处置、收益等相关制度办法。得 0.5分；
制定资产管理内部控制制度或操作规程。的0.5分。</t>
  </si>
  <si>
    <t>根据预算单位提供的相关管理制度及查阅资金使用单位账簿和原始凭证，部门制定有财务管理、政府采购管理与资产管理等制度与办法；制定了包含资产管理模块的内部控制制度，并将这些制度梳理整合，汇编成册，且专门成立内控规范实施协调工作小组督促内控制度的执行。得1分。</t>
  </si>
  <si>
    <t>资产管理规范性</t>
  </si>
  <si>
    <r>
      <rPr>
        <sz val="10"/>
        <color rgb="FF000000"/>
        <rFont val="宋体"/>
        <family val="3"/>
        <charset val="134"/>
      </rPr>
      <t xml:space="preserve">部门(单位)的资产是否保存完整、使用合规、配置合理、处置规范收入及时足额上缴。
</t>
    </r>
    <r>
      <rPr>
        <sz val="10"/>
        <color rgb="FF000000"/>
        <rFont val="仿宋"/>
        <family val="3"/>
        <charset val="134"/>
      </rPr>
      <t>①</t>
    </r>
    <r>
      <rPr>
        <sz val="10"/>
        <color rgb="FF000000"/>
        <rFont val="宋体"/>
        <family val="3"/>
        <charset val="134"/>
      </rPr>
      <t xml:space="preserve">是否按批复的预算配置资产，新购资产入库管理是否规范(如编制采购计划、进行采购审核、验收等)。此项 0.4 分
</t>
    </r>
    <r>
      <rPr>
        <sz val="10"/>
        <color rgb="FF000000"/>
        <rFont val="仿宋"/>
        <family val="3"/>
        <charset val="134"/>
      </rPr>
      <t>②</t>
    </r>
    <r>
      <rPr>
        <sz val="10"/>
        <color rgb="FF000000"/>
        <rFont val="宋体"/>
        <family val="3"/>
        <charset val="134"/>
      </rPr>
      <t xml:space="preserve">是否定期对现有资产进行盘点、对账，是否账实相符。此项 0.3 分
</t>
    </r>
    <r>
      <rPr>
        <sz val="10"/>
        <color rgb="FF000000"/>
        <rFont val="仿宋"/>
        <family val="3"/>
        <charset val="134"/>
      </rPr>
      <t>③</t>
    </r>
    <r>
      <rPr>
        <sz val="10"/>
        <color rgb="FF000000"/>
        <rFont val="宋体"/>
        <family val="3"/>
        <charset val="134"/>
      </rPr>
      <t>资产有偿使用和资产处置是否规范(批复、公开等)，所获收入是否及时足额上缴。此项0.3分</t>
    </r>
  </si>
  <si>
    <t>按照内控管理制度有效执行，得1分；未按制度执行或管理记录缺失的，每项扣0.3分，扣完为止。</t>
  </si>
  <si>
    <t>根据预算单位提供的相关管理制度及查阅资金使用单位账簿和原始凭证，部门制定有财务管理、政府采购管理与资产管理等制度与办法；但资产管理存在不足，资产管理系统中存在公务用车一辆，型号为桑塔纳3000，车牌号鄂L53525,投入使用日期为2006年6月30日。但实际上根据现场核查，石南镇政府公务用车一辆，型号为东风本田CRV，车牌号鄂LW5199。与资产账面不符。扣0.3分。</t>
  </si>
  <si>
    <t>财务管理（3分）</t>
  </si>
  <si>
    <t>财务管理制度健全性</t>
  </si>
  <si>
    <t>部门(单位)为加强财务管理、规范财务行为而制定的管理制度是否健全完整，是否已制定或具有相应的财务管理内控制度，包括收入与支出管理、往来资金结算管理、现金及银行存款管理、财务监督管理政府采购管理、绩效管理等;财务管理制度是否合法、合规、完整。</t>
  </si>
  <si>
    <t>建立了完善的财务管理制度，收入与支出管理、往来资金结算管理、现金及银行存款管理、财务监督管理政府采购管理、绩效管理等，得1分；制度有缺失或制度存在明显缺陷每项目扣0.25分，扣完为止；无制度不得分。</t>
  </si>
  <si>
    <t>该单位管理制度健全完整，已制定相应的财务管理内控制度，其中包括合同管理、项目管理、收支业务管理、政府采购业务管理、预算管理、资产管理、内控评价与监督等制度或管理办法，制度合法、合规、完整。</t>
  </si>
  <si>
    <t>会计核算规范性</t>
  </si>
  <si>
    <t>部门(单位)的财务核算是否符合符合国家财经法规和财务管理制度及专项资金管理有关规定;部门(单位)基础数据信息和会计信息资料是否真实、准确、完整。</t>
  </si>
  <si>
    <t>财务核算符合相关制度及管理规定，数据及资料真实、准确、完整得1分，发现一项不规范扣0.2分，扣完为止。</t>
  </si>
  <si>
    <t>资金使用规范性</t>
  </si>
  <si>
    <t>部门(单位)使用预算资金是否符合国家财经法规和财务管理制度以及有关专项资金管理办法的规定;是否存在截留、挤占、挪用、虚列支出等情况;资金拨付是否有完整的审批程序和手续;公用经费是否存在超标准支出情况，项目支出与公用经费是否存在交叉重复。</t>
  </si>
  <si>
    <t>资金的拨付审批程序完整、项目的重大开支经集体决策程序、资金实际用途与预算批复相一致、不存在截留、挤占、挪用、虚列支出，以上评价要点全部合规得1分，一项不符合扣0.25分，扣完为止。有重大违规违纪情况的直接计0分。</t>
  </si>
  <si>
    <t>该单位使用预算资金符合国家财经法规和财务管理制度以及有关专项资金管理办法的规定，资金拨付有完整的审批程序和手续，公用经费不存在超标准支出情况，不存在项目支出与公用经费交叉重复。</t>
  </si>
  <si>
    <t>履职效能（30分）</t>
  </si>
  <si>
    <t>经济发展（6分）</t>
  </si>
  <si>
    <t>经济复苏与税收成效</t>
  </si>
  <si>
    <t xml:space="preserve">1、是否通过招商引资及自身经济发展，推动本镇经济复苏；
2、税收增长率=（2022年税收收入-2021年税收收入）/2021年税收收入×100%。 
3、该项工作是否有效完成 </t>
  </si>
  <si>
    <t>按指标实际完成情况计算得分。有量化数据考核标准的，根据数据完成比例计算得分。定性指标考核的按完成结果程度（全部100%、基本90%以上、60～80%、60%以下）等级情况酌情给分。</t>
  </si>
  <si>
    <t>乡村振兴（6分）</t>
  </si>
  <si>
    <t>巩固脱贫衔接乡村振兴成效</t>
  </si>
  <si>
    <t>1、是否贯彻防止返贫动态监测和帮机制
2、是否有发展乡村振兴项目
3、乡村振兴项目是否快速推进
4.该项工作是否有效完成；</t>
  </si>
  <si>
    <t>根据石南镇人民政府提供的工作总结、绩效自评及其他资料，2022年，石南镇聚焦返贫抓排查。全面摸排，切实落实防返贫动态监测，重点关注八类重点人群和特殊群体，共计排查全镇居民（村民）8412户，做到对走访对象家庭情况、帮扶需求、意见建议全面梳理，做到早发现、早研判、早帮扶。推进并完成建设衔接资金项目共7个，项目投资总规模279.5万元，通过衔接资金项目促进乡村振兴工作质效提升。</t>
  </si>
  <si>
    <t>疫情防控(6分)</t>
  </si>
  <si>
    <t>疫情防控成效</t>
  </si>
  <si>
    <t>1、疫情防控措施是否落实落地
2、疫情排查是否高效有序
3、疫苗接种是否高效有序
1、该项工作是否有效完成</t>
  </si>
  <si>
    <t>根据石南镇人民政府提供的工作总结、自评报告及其他相关资料，扎实开展疫情防控工作，疫情期间先后组织镇机关干部、村干部、镇直部门工作人员共计53人参加值守工作，严格落实“六必查”，强化“落地查、落地检、落地管”措施，守好第一道关口，紧盯重点人员、重点场所、重点链条，充分发挥中心户长的“疫情防控排查员”作用，加大流调排查力度，累计排查在外务工及来返隽人员共23万人次，阻断疫情传播链条。评析认为2022年度该部门有效落实了疫情防控措施，疫情排查及疫苗接种均高效推进，得6分。</t>
  </si>
  <si>
    <t>社会治理（6分）</t>
  </si>
  <si>
    <t>社会治理成效</t>
  </si>
  <si>
    <t>1、镇村换届是否顺利
2、乡镇治理成效是否显著
3、文明乡镇创建有何成果
4、综治维稳是否有效推进
5、该项工作是否有效完成</t>
  </si>
  <si>
    <t xml:space="preserve">根据石南镇人民政府提供的工作总结、自评报告及其他相关资料，本年度部门换届顺利完成。公共服务水平不断提升，完成主干道刷黑4.5公里，全镇村级道路完成硬化、拓宽9.8公里，新建水泥路9公里；维修加固了石南桥和双拱桥，重建了土坳桥和汤家畈桥，保障居民出行的便利性与安全性。设计环卫奖惩评比制度，对各村清洁工作进行考评，创新性的实行积分制管理，对环卫工作的促进效果明显，村容村貌显著提升。花亭村、杨山村的村貌提升均被省级媒体报道。同时，石南镇人民政府着力构建“平安社会”。石南镇政法办协同镇派出所、司法所、卫生院、民政办、电信部门等部门和各村（社区），建立多部门协同合作的政法综治联合工作专班，确保镇政法工作信息畅通、部门协作、联合推动、迅速落地；全镇精神障碍患者248人，在册吸毒人员155人，在册矫正对象7人，在册刑满释放对象107人，管理全覆盖，定期组织上门走访和电话联系，了解人员动态；以规范化、标准化的综治中心为平台，进行矛盾纠纷“大走访、大排查、大化解”等活动，确保矛盾纠纷及时化解不上交；开展“雷火2022”专项行动共打击整治突出治安问题12个，打击治理电信网络诈骗违法犯罪8个，辖区内全年无拐卖妇女儿童犯罪情况。治下樊店村村委会、仙姑村村委会获得2022年通城县维稳安保工作先进集体表扬。评析认为石南镇较好地完成了本年度社会治理工作，得6分
</t>
  </si>
  <si>
    <t>生态建设（6分）</t>
  </si>
  <si>
    <t>生态建设成效</t>
  </si>
  <si>
    <t>1、部门在生态建设方面有何作为
2、生态建设是否有效改善了人居及生态环境
3.该项工作是否有效完成</t>
  </si>
  <si>
    <t>根据石南镇人民政府提供的工作总结、自评报告及其他相关资料，2022年石南镇政府组织机械、人力对左港东、西干渠开展清淤，全面疏通“肠梗阻”，既缓解了旱情给农业灌溉，又改善了人居环境。加强矿产资源保护，制止非法采沙洗沙6起。对于各村摸排出来的抛荒耕地，明确方式，分类实施，累计下发《关于抛荒耕地限期翻耕恢复耕种的告知书》500余份，督促农户开展粮食生产，结合企业代种、合作社、种粮大户流转耕种等方式，1376.36亩的抛荒耕地全部复耕复种到位。严格保护耕地、林地不受破坏。较好地完成了本年度生态建设工作。得6分。</t>
  </si>
  <si>
    <t>社会效应（30分）</t>
  </si>
  <si>
    <t>经济效益（10分）</t>
  </si>
  <si>
    <t>促进经济发展</t>
  </si>
  <si>
    <t>部门履职对行业经济发展带来的直接与间接影响。</t>
  </si>
  <si>
    <t>2022年，石南镇人民政府全力推进以种养业为主的第一产业，完成新建标准化油茶产业基地455.5亩，新建标准化茶园产业基地90亩，新建及改造标准化中药材产业基地500亩；巩固发展村级电商物流站点9个，截止到12月，共帮助农户销售农副产品279945元；在全县率先成立了通城县惠民种养殖专业合作社联合社，为社员提供种养殖技术培训、农资农机优惠、帮助销售农副产品等便利，加入联合社社员1321户，5547人，其中脱贫户、监测户645户，2265人；同时积极培育新型农业经营主体，增强联农带农能力，全年净增市场主体191户，带动脱贫人口和监测对象276人。为切实解决脱贫劳动力就业问题，带动脱贫户、监测户增收，石南镇还开展了一系列帮扶工作：落实公益性岗位安置221人；开展“民营企业招聘月”和“送岗上门”活动，达成务工意向17人；建立合作社招工平台，及时收集和发布招工需求；加大种养殖从业宣传，1173户发展家庭种养殖业并申报到户产业奖补资金，全年发放产业奖补资金131.364万元。一系列举措给石南镇带来的经济发展影响良好，但在人均增收这一方面仍存在些许不足，得8分。</t>
  </si>
  <si>
    <t>社会效益（10分）</t>
  </si>
  <si>
    <t>优化社会事业</t>
  </si>
  <si>
    <t>部门履职对当地社会带来的直接与间接影响。</t>
  </si>
  <si>
    <t>2022年，石南镇共发放低保金307.3476万元；发放五保户供养金267.7224万元；临时救助251人次，发放临时救助金28.21万元；通过入户核查，动态调整新增低保户37户60人，取消暂停39户59人，做到应保尽保，应退尽退；为全镇390名三留守人员建立了档案，构建三五关爱网络，每月定期探访，大力实施关爱行动，让留守儿童、留守妇女、留守老人感受到党和政府的关怀和关心。加强各领域安全生产排查整治。严管校园及周边环境安全，组织专班不定期对校园及周边环境进行排查，发现隐患问题3个，全部整改到位；对人员密集场所、“三合一”场所以及高层建筑的消防安全开展检查，共发现灭火器等消防安全隐患问题5起，处置隐患5起；严抓森林防火工作，出动宣传车89辆次,发放资料5万余份,张贴悬挂各种标语、横幅1500余条，群众受教育面达90%以上，67名护林员在防火紧要期和节假日全天候监测森林火情，对248名痴、呆、傻等精神障碍人员落实了监管责任人，购置10万余元的砍刀、斧头、铁铲、灭火拍、风力灭火机等扑火工具,12支共计238人的防灭火应急队伍,随时备勤。准确把握实践活动的重点任务，积极展开行动，2022年石南镇党委班子成员下沉909人次，党员干部下沉4813人次，建立“三张清单”，共收集问题、建议42个，对于群众反映的问题，研究解决措施，确定责任人，压实工作责任，上下联动，形成一级抓一级的网络工作图，为群众、企业解决难题42个，切实把好事实事办到了群众和企业的心坎上。</t>
  </si>
  <si>
    <t>生态效益（10分）</t>
  </si>
  <si>
    <t>改善人居环境与生态环境</t>
  </si>
  <si>
    <t>部门履职对当地生态环境带来的直接与间接影响。</t>
  </si>
  <si>
    <t>2022年，石南镇开展“百日大会战”专项活动，拆除围栏围院20余个、破损广告招牌40余个、“活人墓”3座、垮塌房舍和危房等建筑物15处、违法建设5处。在人居环境整治工作中，投入人居环境整治资金49万元，发放奖补资金6.5万元，通报批评8人次，授予“先进单位”1家、“后进单位”1家，为广大群众营造美丽宜居的生活环境。同时高度关注两不愁三保障、安全饮水、住房安全、易地扶贫搬迁等重点环节，共计排查房屋1385栋，拆除危房15栋，做到危房不住人，人不住危房，对6个村进行管网延伸，新配套自来水管网8000余米，为130余户村民开户解决饮水问题。人居环境及生态环境改善工作推进向好，但整治后的维护管护机制未完全落实好，可能会出现整治工作“一次性”的情况，各村基础设施完善程度也还存在一定不足。得7分。</t>
  </si>
  <si>
    <t>可持续发展能力（6分）</t>
  </si>
  <si>
    <t>体制机制改革（2分）</t>
  </si>
  <si>
    <t>服务体制改革成效</t>
  </si>
  <si>
    <t>服务型政府建设情况，部门服务社会化、服务市场等情况。</t>
  </si>
  <si>
    <t>绩效创新型</t>
  </si>
  <si>
    <t>对部门整体履职提升影响明显得1分，良好影响的得0.5分，无影响得0分。</t>
  </si>
  <si>
    <t>2022年石南镇无影响部门对外服务能力提升的相关机制、体制改革情况，按国家之前政策有效运行。</t>
  </si>
  <si>
    <t>行政管理体制改革成效</t>
  </si>
  <si>
    <t>机构、职能、权力、责任、程序法定化，明确事权和相应的支出责任等情况。</t>
  </si>
  <si>
    <t>体制机制创新改革对部门整体履职提升影响明显得1分，良好影响的得0.7分，有所影响的得0.3分。无影响或者体制机制无创新改革得0分。</t>
  </si>
  <si>
    <t>石南镇当年按照通城县的要求开展工作，本年无相关改革。</t>
  </si>
  <si>
    <t>人才支撑（2分）</t>
  </si>
  <si>
    <t>业务学习与培训完成率</t>
  </si>
  <si>
    <t xml:space="preserve">部门(单位)为履行职责而实际完成的业务学习与培训数与计划工作数的比率。
业务学习与培训完成率=(实际完成的业务学习与培训数/计划业务学习与培训数*100%。
</t>
  </si>
  <si>
    <t>得分=业务学习与培训完成率 * 分值。</t>
  </si>
  <si>
    <t>为更好的管理乡镇日常事务，提高履职能力，石南镇人民政府2022年初设置党建活动活动次数10次，全年实际开展党建活动次数11次。党委会学习22次。业务学习与培训完成率=11/10*100%=110%，得0.5分。</t>
  </si>
  <si>
    <t>干部队伍体系建设规划情况</t>
  </si>
  <si>
    <t>部门(单位)干部队伍建设是否具备科学合理的制度支撑，人才储备规划是否符合本单位发展需求。</t>
  </si>
  <si>
    <t>设置了干部队伍建设制度或相关规划的，的0.5分；
否则不得分。</t>
  </si>
  <si>
    <t>2022年，石南镇设置了分事行权分岗设权分级授权及定期轮岗制度，并成立石南镇政府内部控制机构领导小组与工作小组，规范政府内部控制机构管理工作，力求做到有问必改，立行立改。得0.5分。</t>
  </si>
  <si>
    <t>高学历、高层次人才储备率</t>
  </si>
  <si>
    <r>
      <rPr>
        <sz val="10"/>
        <color rgb="FF000000"/>
        <rFont val="仿宋"/>
        <family val="3"/>
        <charset val="134"/>
      </rPr>
      <t>①</t>
    </r>
    <r>
      <rPr>
        <sz val="10"/>
        <color rgb="FF000000"/>
        <rFont val="宋体"/>
        <family val="3"/>
        <charset val="134"/>
      </rPr>
      <t xml:space="preserve">高层次人才培养:高层次领军人才培养、创新团队建设工作开展情况和成效，是否符合人才发展规划的要求。
</t>
    </r>
    <r>
      <rPr>
        <sz val="10"/>
        <color rgb="FF000000"/>
        <rFont val="仿宋"/>
        <family val="3"/>
        <charset val="134"/>
      </rPr>
      <t>②</t>
    </r>
    <r>
      <rPr>
        <sz val="10"/>
        <color rgb="FF000000"/>
        <rFont val="宋体"/>
        <family val="3"/>
        <charset val="134"/>
      </rPr>
      <t>高学历人才储备:大学本科人才数量及比率是否符合人才发展规划目标。</t>
    </r>
  </si>
  <si>
    <t>每年干部培训超过1次且全员覆盖得0.5分，否则不得分；
在职部门高学历人才占比达60%以上的，得0.5分；在职部门高学历人才占比达30%以上的，得0.3分；在职部门高学历人才占比低于30%的，得0分。</t>
  </si>
  <si>
    <t>2022年度石南镇开展党委会学习活动22次，得0.5分。
根据部门提供的花名册，职工总数37人，其中大学及以上人数16人，高学历人才比率为43.24%，扣0.5分。</t>
  </si>
  <si>
    <t>科技支撑（2分）</t>
  </si>
  <si>
    <t>信息化建设情况</t>
  </si>
  <si>
    <t>部门(单位)是否充分运用信息化手段提升工作效率及管理效能。</t>
  </si>
  <si>
    <t>信息化在业务中应用的比率80%以上，得1分；应用的比率60%以上，得0.5分；应用的比率60%以下，得0分；</t>
  </si>
  <si>
    <t>经查看预算单位相关信息系统，发现“三资”系统、国有资产管理系统等在业务管理中得到有效应用，得1分。</t>
  </si>
  <si>
    <t>新技术应用情况</t>
  </si>
  <si>
    <t>政府、行业管理新技术在整个部门的使用情况</t>
  </si>
  <si>
    <t>新技术创新有效应用的比率80%以上，得1分；应用的比率60%以上，得0.5分；应用的比率60%以下，得0分；</t>
  </si>
  <si>
    <t>部门暂未推广使用新技术，扣1分</t>
  </si>
  <si>
    <t>服务对象满意度（4分）</t>
  </si>
  <si>
    <t>服务对象满意度（2分）</t>
  </si>
  <si>
    <t>部门服务的外部对象对部门履职效果的认可度</t>
  </si>
  <si>
    <t>服务对象以及社会公众对部门履职效果的认可程度。</t>
  </si>
  <si>
    <t>满意度≥90%，得满分，每减少1%，扣2%的权重分，扣完为止</t>
  </si>
  <si>
    <t>发放问卷调查，收回问卷结果均为满意。</t>
  </si>
  <si>
    <t>联系部门满意度（2分）</t>
  </si>
  <si>
    <t>部门内部相关人员对部门履职效果的认可度</t>
  </si>
  <si>
    <t>合计</t>
  </si>
  <si>
    <t>注:1.总分设置为100分，一级指标中，“运行成本”占8分，“管理效率”占 22 分，“可持续发展能力”占6分，“服务对象满意度”占4分:“履职效能”和“社会效应”合计 60 分，各部门(单位)可根据实际情况确定具体分值分布。
2.“指标分类”是指按照绩效提升与创新程度将绩效指标分为“绩效基本型”和“绩效创新型”。各部门(单位)需在“指标分类”栏中明确各三级指标属于“绩效基本型”和“绩效创新型”中的何种类型。</t>
  </si>
  <si>
    <t>该单位财务核算符合国家财经法规和财务管理制度及专项资金管理有关规定，但抽查凭证过程中发现以下问题：一、部分支出归类不够准确，存在部分会议餐费误记为招待费用的情况。二、部分附件附件缺失，如记01-0093、记10-0012等。三、库存现金数额过大，账面反映库存现金2,861,200元，实质为往年欠条，最长账龄达23年。扣0.6分。</t>
    <phoneticPr fontId="14" type="noConversion"/>
  </si>
  <si>
    <t>根据石南镇人民政府提供的工作总结、绩效自评及其他资料，2022年，石南镇全力推进工业项目稳步发展，工业经济项目建设完成征地191.76亩，包括砂布小镇孵化园区125.76亩，鑫城搅拌站项目16亩，中天科技新能源汽车项目50亩，加强砂布小镇基础设施建设，完成砂布小镇附属设施建设污水管网4000多米，提升其承载能力，并致力优化营商环境，不断加强企业跟踪服务，大力保障中天科技新能源、鑫诚年产30万吨干混砂浆、湖北平升水泥制品、玉立集团新型砂带等重点项目切实发挥经济效益。得3分
税收成效方面，2022年石南镇税收收入未达成增长。不得分。</t>
    <phoneticPr fontId="14" type="noConversion"/>
  </si>
  <si>
    <t>“三公经费”变动率</t>
    <phoneticPr fontId="14" type="noConversion"/>
  </si>
  <si>
    <t>部门(单位)本年度“三公经费”与上年度“三公经费”的变动比率。</t>
    <phoneticPr fontId="14"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</si>
</sst>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5">
    <font>
      <sz val="11"/>
      <color theme="1"/>
      <name val="宋体"/>
      <charset val="134"/>
      <scheme val="minor"/>
    </font>
    <font>
      <sz val="11"/>
      <color theme="1"/>
      <name val="宋体"/>
      <family val="3"/>
      <charset val="134"/>
      <scheme val="minor"/>
    </font>
    <font>
      <sz val="18"/>
      <color theme="1"/>
      <name val="宋体"/>
      <family val="3"/>
      <charset val="134"/>
      <scheme val="minor"/>
    </font>
    <font>
      <b/>
      <sz val="10"/>
      <color rgb="FF000000"/>
      <name val="宋体"/>
      <family val="3"/>
      <charset val="134"/>
    </font>
    <font>
      <b/>
      <sz val="10"/>
      <color rgb="FF000000"/>
      <name val="宋体"/>
      <family val="3"/>
      <charset val="134"/>
    </font>
    <font>
      <sz val="10"/>
      <color rgb="FF000000"/>
      <name val="宋体"/>
      <family val="3"/>
      <charset val="134"/>
    </font>
    <font>
      <sz val="10"/>
      <color rgb="FF000000"/>
      <name val="宋体"/>
      <family val="3"/>
      <charset val="134"/>
    </font>
    <font>
      <sz val="10"/>
      <color rgb="FF000000"/>
      <name val="仿宋"/>
      <family val="3"/>
      <charset val="134"/>
    </font>
    <font>
      <sz val="10"/>
      <name val="宋体"/>
      <family val="3"/>
      <charset val="134"/>
    </font>
    <font>
      <sz val="10"/>
      <color indexed="8"/>
      <name val="宋体"/>
      <family val="3"/>
      <charset val="134"/>
    </font>
    <font>
      <sz val="10"/>
      <name val="宋体"/>
      <family val="3"/>
      <charset val="134"/>
    </font>
    <font>
      <sz val="10"/>
      <color indexed="8"/>
      <name val="宋体"/>
      <family val="3"/>
      <charset val="134"/>
    </font>
    <font>
      <sz val="14"/>
      <color theme="1"/>
      <name val="仿宋_GB2312"/>
      <charset val="134"/>
    </font>
    <font>
      <sz val="11"/>
      <name val="宋体"/>
      <family val="3"/>
      <charset val="134"/>
      <scheme val="minor"/>
    </font>
    <font>
      <sz val="9"/>
      <name val="宋体"/>
      <family val="3"/>
      <charset val="134"/>
      <scheme val="minor"/>
    </font>
  </fonts>
  <fills count="2">
    <fill>
      <patternFill patternType="none"/>
    </fill>
    <fill>
      <patternFill patternType="gray125"/>
    </fill>
  </fills>
  <borders count="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s>
  <cellStyleXfs count="2">
    <xf numFmtId="0" fontId="0" fillId="0" borderId="0"/>
    <xf numFmtId="9" fontId="1" fillId="0" borderId="0" applyFont="0" applyFill="0" applyBorder="0" applyAlignment="0" applyProtection="0">
      <alignment vertical="center"/>
    </xf>
  </cellStyleXfs>
  <cellXfs count="55">
    <xf numFmtId="0" fontId="0" fillId="0" borderId="0" xfId="0"/>
    <xf numFmtId="0" fontId="0" fillId="0" borderId="0" xfId="0" applyAlignment="1">
      <alignment horizontal="center" vertical="center"/>
    </xf>
    <xf numFmtId="0" fontId="0" fillId="0" borderId="0" xfId="0" applyAlignment="1">
      <alignment wrapText="1"/>
    </xf>
    <xf numFmtId="0" fontId="1" fillId="0" borderId="0" xfId="0" applyFont="1" applyBorder="1"/>
    <xf numFmtId="0" fontId="0" fillId="0" borderId="0" xfId="0" applyBorder="1"/>
    <xf numFmtId="0" fontId="0" fillId="0" borderId="0" xfId="0" applyBorder="1" applyAlignment="1">
      <alignment horizontal="center" vertical="center"/>
    </xf>
    <xf numFmtId="0" fontId="3" fillId="0" borderId="1" xfId="0" applyFont="1" applyBorder="1" applyAlignment="1">
      <alignment horizontal="center" vertical="center"/>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0" fontId="5" fillId="0" borderId="1" xfId="0" applyFont="1" applyBorder="1" applyAlignment="1">
      <alignment horizontal="left" vertical="center" wrapText="1"/>
    </xf>
    <xf numFmtId="0" fontId="6" fillId="0" borderId="1" xfId="0" applyFont="1" applyBorder="1" applyAlignment="1">
      <alignment horizontal="left" vertical="center" wrapText="1"/>
    </xf>
    <xf numFmtId="0" fontId="0" fillId="0" borderId="1" xfId="0" applyBorder="1" applyAlignment="1">
      <alignment horizontal="center" vertical="center"/>
    </xf>
    <xf numFmtId="0" fontId="5" fillId="0" borderId="2" xfId="0" applyFont="1" applyBorder="1" applyAlignment="1">
      <alignment horizontal="center" vertical="center" wrapText="1"/>
    </xf>
    <xf numFmtId="0" fontId="5" fillId="0" borderId="2" xfId="0" applyFont="1" applyBorder="1" applyAlignment="1">
      <alignment horizontal="center" vertical="center"/>
    </xf>
    <xf numFmtId="0" fontId="0" fillId="0" borderId="1" xfId="0" applyFill="1" applyBorder="1" applyAlignment="1">
      <alignment horizontal="center" vertical="center"/>
    </xf>
    <xf numFmtId="0" fontId="6" fillId="0" borderId="1" xfId="0" applyFont="1" applyBorder="1" applyAlignment="1">
      <alignment horizontal="center" vertical="center" wrapText="1"/>
    </xf>
    <xf numFmtId="0" fontId="7" fillId="0" borderId="1" xfId="0" applyFont="1" applyBorder="1" applyAlignment="1">
      <alignment horizontal="left" vertical="center" wrapText="1"/>
    </xf>
    <xf numFmtId="0" fontId="8" fillId="0" borderId="2"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8" fillId="0" borderId="1" xfId="0" applyFont="1" applyFill="1" applyBorder="1" applyAlignment="1">
      <alignment vertical="center" wrapText="1"/>
    </xf>
    <xf numFmtId="0" fontId="8"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10"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9" fillId="0" borderId="2" xfId="0" applyFont="1" applyFill="1" applyBorder="1" applyAlignment="1">
      <alignment horizontal="center" vertical="center" wrapText="1"/>
    </xf>
    <xf numFmtId="0" fontId="0" fillId="0" borderId="2" xfId="0" applyBorder="1" applyAlignment="1">
      <alignment horizontal="center" vertical="center"/>
    </xf>
    <xf numFmtId="0" fontId="0" fillId="0" borderId="0" xfId="0" applyBorder="1" applyAlignment="1">
      <alignment wrapText="1"/>
    </xf>
    <xf numFmtId="0" fontId="3" fillId="0" borderId="1" xfId="0" applyFont="1" applyBorder="1" applyAlignment="1">
      <alignment horizontal="center" vertical="center" wrapText="1"/>
    </xf>
    <xf numFmtId="0" fontId="1" fillId="0" borderId="1" xfId="0" applyFont="1" applyBorder="1" applyAlignment="1">
      <alignment horizontal="left" vertical="center" wrapText="1"/>
    </xf>
    <xf numFmtId="10" fontId="0" fillId="0" borderId="0" xfId="1" applyNumberFormat="1" applyFont="1" applyAlignment="1"/>
    <xf numFmtId="0" fontId="1" fillId="0" borderId="0" xfId="0" applyFont="1"/>
    <xf numFmtId="0" fontId="1" fillId="0" borderId="1" xfId="0" applyFont="1" applyFill="1" applyBorder="1" applyAlignment="1">
      <alignment horizontal="left" vertical="center" wrapText="1"/>
    </xf>
    <xf numFmtId="0" fontId="13" fillId="0" borderId="1" xfId="0" applyFont="1" applyFill="1" applyBorder="1" applyAlignment="1">
      <alignment horizontal="left" vertical="center" wrapText="1"/>
    </xf>
    <xf numFmtId="0" fontId="1" fillId="0" borderId="2" xfId="0" applyFont="1" applyBorder="1" applyAlignment="1">
      <alignment horizontal="left" vertical="center" wrapText="1"/>
    </xf>
    <xf numFmtId="0" fontId="1" fillId="0" borderId="0" xfId="0" applyFont="1" applyFill="1" applyAlignment="1">
      <alignment horizontal="center" vertical="center"/>
    </xf>
    <xf numFmtId="0" fontId="2" fillId="0" borderId="0" xfId="0" applyFont="1" applyBorder="1" applyAlignment="1">
      <alignment horizontal="center" vertical="center"/>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2" fillId="0" borderId="8" xfId="0" applyFont="1" applyBorder="1" applyAlignment="1">
      <alignment horizontal="left" vertical="center" wrapText="1"/>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2" xfId="0" applyFont="1" applyBorder="1" applyAlignment="1">
      <alignment horizontal="center" vertical="center"/>
    </xf>
    <xf numFmtId="0" fontId="5" fillId="0" borderId="4" xfId="0" applyFont="1" applyBorder="1" applyAlignment="1">
      <alignment horizontal="center" vertical="center"/>
    </xf>
    <xf numFmtId="0" fontId="5" fillId="0" borderId="3" xfId="0" applyFont="1" applyBorder="1" applyAlignment="1">
      <alignment horizontal="center" vertical="center"/>
    </xf>
    <xf numFmtId="0" fontId="5" fillId="0" borderId="2" xfId="0" applyFont="1" applyBorder="1" applyAlignment="1">
      <alignment horizontal="left" vertical="center" wrapText="1"/>
    </xf>
    <xf numFmtId="0" fontId="5" fillId="0" borderId="4" xfId="0" applyFont="1" applyBorder="1" applyAlignment="1">
      <alignment horizontal="left"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11" fillId="0" borderId="2" xfId="0" applyFont="1" applyFill="1" applyBorder="1" applyAlignment="1">
      <alignment horizontal="center" vertical="center" wrapText="1"/>
    </xf>
    <xf numFmtId="0" fontId="11" fillId="0" borderId="4" xfId="0" applyFont="1" applyFill="1" applyBorder="1" applyAlignment="1">
      <alignment horizontal="center" vertical="center" wrapText="1"/>
    </xf>
  </cellXfs>
  <cellStyles count="2">
    <cellStyle name="百分比" xfId="1" builtinId="5"/>
    <cellStyle name="常规" xfId="0" builtinId="0"/>
  </cellStyles>
  <dxfs count="2">
    <dxf>
      <fill>
        <patternFill patternType="solid">
          <bgColor theme="0" tint="-4.9989318521683403E-2"/>
        </patternFill>
      </fill>
    </dxf>
    <dxf>
      <font>
        <color theme="0"/>
      </font>
      <fill>
        <patternFill patternType="solid">
          <bgColor rgb="FF339966"/>
        </patternFill>
      </fill>
    </dxf>
  </dxfs>
  <tableStyles count="1" defaultTableStyle="CustomTableStyle" defaultPivotStyle="PivotStyleLight16">
    <tableStyle name="CustomTableStyle" pivot="0" count="2">
      <tableStyleElement type="headerRow" dxfId="1"/>
      <tableStyleElement type="firstRowStripe" dxfId="0"/>
    </tableStyle>
  </tableStyles>
  <colors>
    <mruColors>
      <color rgb="FF30966D"/>
      <color rgb="FF0B744D"/>
      <color rgb="FF3399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6E747A"/>
      </a:dk2>
      <a:lt2>
        <a:srgbClr val="E7E6E6"/>
      </a:lt2>
      <a:accent1>
        <a:srgbClr val="5B9BD5"/>
      </a:accent1>
      <a:accent2>
        <a:srgbClr val="ED7D31"/>
      </a:accent2>
      <a:accent3>
        <a:srgbClr val="A5A5A5"/>
      </a:accent3>
      <a:accent4>
        <a:srgbClr val="FFC000"/>
      </a:accent4>
      <a:accent5>
        <a:srgbClr val="4472C4"/>
      </a:accent5>
      <a:accent6>
        <a:srgbClr val="70AD47"/>
      </a:accent6>
      <a:hlink>
        <a:srgbClr val="085296"/>
      </a:hlink>
      <a:folHlink>
        <a:srgbClr val="993366"/>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57000"/>
                <a:satMod val="101000"/>
              </a:schemeClr>
            </a:gs>
            <a:gs pos="50000">
              <a:schemeClr val="phClr">
                <a:lumMod val="137000"/>
                <a:satMod val="103000"/>
              </a:schemeClr>
            </a:gs>
            <a:gs pos="100000">
              <a:schemeClr val="phClr">
                <a:lumMod val="115000"/>
                <a:satMod val="109000"/>
              </a:schemeClr>
            </a:gs>
          </a:gsLst>
          <a:lin ang="5400000" scaled="0"/>
        </a:gradFill>
        <a:gradFill rotWithShape="1">
          <a:gsLst>
            <a:gs pos="0">
              <a:schemeClr val="phClr">
                <a:satMod val="103000"/>
                <a:lumMod val="118000"/>
              </a:schemeClr>
            </a:gs>
            <a:gs pos="50000">
              <a:schemeClr val="phClr">
                <a:satMod val="89000"/>
                <a:lumMod val="91000"/>
              </a:schemeClr>
            </a:gs>
            <a:gs pos="100000">
              <a:schemeClr val="phClr">
                <a:lumMod val="69000"/>
              </a:schemeClr>
            </a:gs>
          </a:gsLst>
          <a:lin ang="5400000" scaled="0"/>
        </a:gradFill>
      </a:fillStyleLst>
      <a:lnStyleLst>
        <a:ln w="6350" cap="flat" cmpd="sng" algn="ctr">
          <a:solidFill>
            <a:schemeClr val="phClr"/>
          </a:solidFill>
          <a:prstDash val="solid"/>
        </a:ln>
        <a:ln w="12700" cap="flat" cmpd="sng" algn="ctr">
          <a:solidFill>
            <a:schemeClr val="phClr"/>
          </a:solidFill>
          <a:prstDash val="solid"/>
        </a:ln>
        <a:ln w="19050" cap="flat" cmpd="sng" algn="ctr">
          <a:solidFill>
            <a:schemeClr val="phClr"/>
          </a:solidFill>
          <a:prstDash val="solid"/>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gradFill rotWithShape="1">
          <a:gsLst>
            <a:gs pos="0">
              <a:schemeClr val="phClr">
                <a:tint val="100000"/>
                <a:satMod val="100000"/>
                <a:shade val="0"/>
              </a:schemeClr>
            </a:gs>
            <a:gs pos="0">
              <a:scrgbClr r="0" g="0" b="0"/>
            </a:gs>
            <a:gs pos="100000">
              <a:schemeClr val="phClr">
                <a:shade val="100000"/>
                <a:satMod val="100000"/>
              </a:schemeClr>
            </a:gs>
          </a:gsLst>
          <a:lin ang="5400000" scaled="0"/>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6"/>
  <sheetViews>
    <sheetView tabSelected="1" zoomScale="70" zoomScaleNormal="70" workbookViewId="0">
      <pane xSplit="1" ySplit="3" topLeftCell="B4" activePane="bottomRight" state="frozen"/>
      <selection pane="topRight"/>
      <selection pane="bottomLeft"/>
      <selection pane="bottomRight" activeCell="H7" sqref="H7"/>
    </sheetView>
  </sheetViews>
  <sheetFormatPr defaultColWidth="9" defaultRowHeight="14.4"/>
  <cols>
    <col min="1" max="1" width="20.77734375" customWidth="1"/>
    <col min="2" max="2" width="19.77734375" customWidth="1"/>
    <col min="3" max="3" width="25.5546875" customWidth="1"/>
    <col min="4" max="4" width="15.88671875" customWidth="1"/>
    <col min="5" max="5" width="68.109375" customWidth="1"/>
    <col min="6" max="6" width="12.5546875" style="1" customWidth="1"/>
    <col min="7" max="7" width="43.33203125" style="1" customWidth="1"/>
    <col min="8" max="8" width="20.77734375" style="1" customWidth="1"/>
    <col min="9" max="9" width="57.44140625" style="2" customWidth="1"/>
    <col min="11" max="11" width="16.109375" customWidth="1"/>
  </cols>
  <sheetData>
    <row r="1" spans="1:12" ht="24.6" customHeight="1">
      <c r="A1" s="3" t="s">
        <v>0</v>
      </c>
      <c r="B1" s="4"/>
      <c r="C1" s="4"/>
      <c r="D1" s="4"/>
      <c r="E1" s="4"/>
      <c r="F1" s="5"/>
      <c r="G1" s="5"/>
      <c r="H1" s="5"/>
      <c r="I1" s="27"/>
    </row>
    <row r="2" spans="1:12" ht="58.95" customHeight="1">
      <c r="A2" s="36" t="s">
        <v>1</v>
      </c>
      <c r="B2" s="36"/>
      <c r="C2" s="36"/>
      <c r="D2" s="36"/>
      <c r="E2" s="36"/>
      <c r="F2" s="36"/>
      <c r="G2" s="36"/>
      <c r="H2" s="36"/>
      <c r="I2" s="36"/>
    </row>
    <row r="3" spans="1:12" ht="27" customHeight="1">
      <c r="A3" s="6" t="s">
        <v>2</v>
      </c>
      <c r="B3" s="6" t="s">
        <v>3</v>
      </c>
      <c r="C3" s="6" t="s">
        <v>4</v>
      </c>
      <c r="D3" s="6" t="s">
        <v>5</v>
      </c>
      <c r="E3" s="6" t="s">
        <v>6</v>
      </c>
      <c r="F3" s="6" t="s">
        <v>7</v>
      </c>
      <c r="G3" s="7" t="s">
        <v>8</v>
      </c>
      <c r="H3" s="6" t="s">
        <v>9</v>
      </c>
      <c r="I3" s="28" t="s">
        <v>10</v>
      </c>
    </row>
    <row r="4" spans="1:12" ht="93" customHeight="1">
      <c r="A4" s="41" t="s">
        <v>11</v>
      </c>
      <c r="B4" s="9" t="s">
        <v>12</v>
      </c>
      <c r="C4" s="9" t="s">
        <v>13</v>
      </c>
      <c r="D4" s="9">
        <v>2</v>
      </c>
      <c r="E4" s="10" t="s">
        <v>14</v>
      </c>
      <c r="F4" s="9" t="s">
        <v>15</v>
      </c>
      <c r="G4" s="11" t="s">
        <v>16</v>
      </c>
      <c r="H4" s="12">
        <v>2</v>
      </c>
      <c r="I4" s="29" t="s">
        <v>17</v>
      </c>
      <c r="J4" s="30"/>
    </row>
    <row r="5" spans="1:12" ht="54" customHeight="1">
      <c r="A5" s="41"/>
      <c r="B5" s="9" t="s">
        <v>18</v>
      </c>
      <c r="C5" s="9" t="s">
        <v>19</v>
      </c>
      <c r="D5" s="9">
        <v>2</v>
      </c>
      <c r="E5" s="10" t="s">
        <v>20</v>
      </c>
      <c r="F5" s="9" t="s">
        <v>15</v>
      </c>
      <c r="G5" s="11" t="s">
        <v>21</v>
      </c>
      <c r="H5" s="12">
        <v>2</v>
      </c>
      <c r="I5" s="29" t="s">
        <v>22</v>
      </c>
    </row>
    <row r="6" spans="1:12" ht="71.400000000000006" customHeight="1">
      <c r="A6" s="41"/>
      <c r="B6" s="41" t="s">
        <v>23</v>
      </c>
      <c r="C6" s="9" t="s">
        <v>24</v>
      </c>
      <c r="D6" s="9">
        <v>2</v>
      </c>
      <c r="E6" s="10" t="s">
        <v>25</v>
      </c>
      <c r="F6" s="9" t="s">
        <v>15</v>
      </c>
      <c r="G6" s="11" t="s">
        <v>26</v>
      </c>
      <c r="H6" s="12">
        <v>2</v>
      </c>
      <c r="I6" s="29" t="s">
        <v>27</v>
      </c>
      <c r="J6" s="31"/>
    </row>
    <row r="7" spans="1:12" ht="69" customHeight="1">
      <c r="A7" s="41"/>
      <c r="B7" s="41"/>
      <c r="C7" s="8" t="s">
        <v>195</v>
      </c>
      <c r="D7" s="9">
        <v>2</v>
      </c>
      <c r="E7" s="10" t="s">
        <v>196</v>
      </c>
      <c r="F7" s="9" t="s">
        <v>15</v>
      </c>
      <c r="G7" s="11" t="s">
        <v>28</v>
      </c>
      <c r="H7" s="12">
        <v>2</v>
      </c>
      <c r="I7" s="29" t="s">
        <v>29</v>
      </c>
      <c r="K7" s="31"/>
    </row>
    <row r="8" spans="1:12" ht="79.8" customHeight="1">
      <c r="A8" s="42" t="s">
        <v>30</v>
      </c>
      <c r="B8" s="45" t="s">
        <v>31</v>
      </c>
      <c r="C8" s="9" t="s">
        <v>32</v>
      </c>
      <c r="D8" s="9">
        <v>1</v>
      </c>
      <c r="E8" s="10" t="s">
        <v>33</v>
      </c>
      <c r="F8" s="9" t="s">
        <v>15</v>
      </c>
      <c r="G8" s="11" t="s">
        <v>34</v>
      </c>
      <c r="H8" s="15">
        <v>1</v>
      </c>
      <c r="I8" s="29" t="s">
        <v>35</v>
      </c>
    </row>
    <row r="9" spans="1:12" ht="95.4" customHeight="1">
      <c r="A9" s="43"/>
      <c r="B9" s="46"/>
      <c r="C9" s="9" t="s">
        <v>36</v>
      </c>
      <c r="D9" s="9">
        <v>1</v>
      </c>
      <c r="E9" s="10" t="s">
        <v>37</v>
      </c>
      <c r="F9" s="9" t="s">
        <v>15</v>
      </c>
      <c r="G9" s="11" t="s">
        <v>38</v>
      </c>
      <c r="H9" s="15">
        <v>0.75</v>
      </c>
      <c r="I9" s="32" t="s">
        <v>39</v>
      </c>
    </row>
    <row r="10" spans="1:12" ht="116.4" customHeight="1">
      <c r="A10" s="43"/>
      <c r="B10" s="45" t="s">
        <v>40</v>
      </c>
      <c r="C10" s="8" t="s">
        <v>41</v>
      </c>
      <c r="D10" s="8">
        <v>1</v>
      </c>
      <c r="E10" s="10" t="s">
        <v>42</v>
      </c>
      <c r="F10" s="9" t="s">
        <v>15</v>
      </c>
      <c r="G10" s="11" t="s">
        <v>43</v>
      </c>
      <c r="H10" s="15">
        <v>0.5</v>
      </c>
      <c r="I10" s="29" t="s">
        <v>44</v>
      </c>
    </row>
    <row r="11" spans="1:12" ht="65.400000000000006" customHeight="1">
      <c r="A11" s="43"/>
      <c r="B11" s="47"/>
      <c r="C11" s="8" t="s">
        <v>45</v>
      </c>
      <c r="D11" s="8">
        <v>1</v>
      </c>
      <c r="E11" s="10" t="s">
        <v>46</v>
      </c>
      <c r="F11" s="9" t="s">
        <v>15</v>
      </c>
      <c r="G11" s="16" t="s">
        <v>47</v>
      </c>
      <c r="H11" s="15">
        <v>1</v>
      </c>
      <c r="I11" s="29" t="s">
        <v>48</v>
      </c>
    </row>
    <row r="12" spans="1:12" ht="45" customHeight="1">
      <c r="A12" s="43"/>
      <c r="B12" s="47"/>
      <c r="C12" s="8" t="s">
        <v>49</v>
      </c>
      <c r="D12" s="8">
        <v>1</v>
      </c>
      <c r="E12" s="10" t="s">
        <v>50</v>
      </c>
      <c r="F12" s="9" t="s">
        <v>15</v>
      </c>
      <c r="G12" s="16" t="s">
        <v>51</v>
      </c>
      <c r="H12" s="15">
        <v>1</v>
      </c>
      <c r="I12" s="29" t="s">
        <v>52</v>
      </c>
    </row>
    <row r="13" spans="1:12" ht="90" customHeight="1">
      <c r="A13" s="43"/>
      <c r="B13" s="46"/>
      <c r="C13" s="8" t="s">
        <v>53</v>
      </c>
      <c r="D13" s="8">
        <v>2</v>
      </c>
      <c r="E13" s="10" t="s">
        <v>54</v>
      </c>
      <c r="F13" s="9" t="s">
        <v>15</v>
      </c>
      <c r="G13" s="11" t="s">
        <v>55</v>
      </c>
      <c r="H13" s="15">
        <v>1.2</v>
      </c>
      <c r="I13" s="29" t="s">
        <v>56</v>
      </c>
      <c r="K13" s="30"/>
      <c r="L13" s="31"/>
    </row>
    <row r="14" spans="1:12" ht="78" customHeight="1">
      <c r="A14" s="43"/>
      <c r="B14" s="45" t="s">
        <v>57</v>
      </c>
      <c r="C14" s="8" t="s">
        <v>58</v>
      </c>
      <c r="D14" s="8">
        <v>2</v>
      </c>
      <c r="E14" s="10" t="s">
        <v>59</v>
      </c>
      <c r="F14" s="9" t="s">
        <v>15</v>
      </c>
      <c r="G14" s="11" t="s">
        <v>60</v>
      </c>
      <c r="H14" s="15">
        <v>2</v>
      </c>
      <c r="I14" s="29" t="s">
        <v>61</v>
      </c>
    </row>
    <row r="15" spans="1:12" ht="61.05" customHeight="1">
      <c r="A15" s="43"/>
      <c r="B15" s="47"/>
      <c r="C15" s="8" t="s">
        <v>62</v>
      </c>
      <c r="D15" s="8">
        <v>1</v>
      </c>
      <c r="E15" s="10" t="s">
        <v>63</v>
      </c>
      <c r="F15" s="9" t="s">
        <v>15</v>
      </c>
      <c r="G15" s="11" t="s">
        <v>64</v>
      </c>
      <c r="H15" s="15">
        <v>1</v>
      </c>
      <c r="I15" s="29" t="s">
        <v>65</v>
      </c>
    </row>
    <row r="16" spans="1:12" ht="43.95" customHeight="1">
      <c r="A16" s="43"/>
      <c r="B16" s="47"/>
      <c r="C16" s="8" t="s">
        <v>66</v>
      </c>
      <c r="D16" s="8">
        <v>1</v>
      </c>
      <c r="E16" s="10" t="s">
        <v>67</v>
      </c>
      <c r="F16" s="9" t="s">
        <v>15</v>
      </c>
      <c r="G16" s="11" t="s">
        <v>68</v>
      </c>
      <c r="H16" s="15">
        <v>1</v>
      </c>
      <c r="I16" s="29" t="s">
        <v>69</v>
      </c>
    </row>
    <row r="17" spans="1:10" ht="79.05" customHeight="1">
      <c r="A17" s="43"/>
      <c r="B17" s="46"/>
      <c r="C17" s="8" t="s">
        <v>70</v>
      </c>
      <c r="D17" s="8">
        <v>1</v>
      </c>
      <c r="E17" s="10" t="s">
        <v>71</v>
      </c>
      <c r="F17" s="9" t="s">
        <v>15</v>
      </c>
      <c r="G17" s="11" t="s">
        <v>72</v>
      </c>
      <c r="H17" s="15">
        <v>1</v>
      </c>
      <c r="I17" s="32" t="s">
        <v>73</v>
      </c>
    </row>
    <row r="18" spans="1:10" ht="79.05" customHeight="1">
      <c r="A18" s="43"/>
      <c r="B18" s="45" t="s">
        <v>74</v>
      </c>
      <c r="C18" s="8" t="s">
        <v>75</v>
      </c>
      <c r="D18" s="8">
        <v>1</v>
      </c>
      <c r="E18" s="10" t="s">
        <v>76</v>
      </c>
      <c r="F18" s="9" t="s">
        <v>15</v>
      </c>
      <c r="G18" s="11" t="s">
        <v>77</v>
      </c>
      <c r="H18" s="15">
        <v>1</v>
      </c>
      <c r="I18" s="32" t="s">
        <v>78</v>
      </c>
    </row>
    <row r="19" spans="1:10" ht="88.95" customHeight="1">
      <c r="A19" s="43"/>
      <c r="B19" s="47"/>
      <c r="C19" s="8" t="s">
        <v>79</v>
      </c>
      <c r="D19" s="8">
        <v>1</v>
      </c>
      <c r="E19" s="17" t="s">
        <v>80</v>
      </c>
      <c r="F19" s="9" t="s">
        <v>15</v>
      </c>
      <c r="G19" s="11" t="s">
        <v>81</v>
      </c>
      <c r="H19" s="15">
        <v>1</v>
      </c>
      <c r="I19" s="32" t="s">
        <v>82</v>
      </c>
    </row>
    <row r="20" spans="1:10" ht="64.95" customHeight="1">
      <c r="A20" s="43"/>
      <c r="B20" s="47"/>
      <c r="C20" s="8" t="s">
        <v>83</v>
      </c>
      <c r="D20" s="8">
        <v>1</v>
      </c>
      <c r="E20" s="10" t="s">
        <v>84</v>
      </c>
      <c r="F20" s="9" t="s">
        <v>15</v>
      </c>
      <c r="G20" s="11" t="s">
        <v>85</v>
      </c>
      <c r="H20" s="15">
        <v>1</v>
      </c>
      <c r="I20" s="33" t="s">
        <v>86</v>
      </c>
    </row>
    <row r="21" spans="1:10" ht="58.05" customHeight="1">
      <c r="A21" s="43"/>
      <c r="B21" s="47"/>
      <c r="C21" s="8" t="s">
        <v>87</v>
      </c>
      <c r="D21" s="8">
        <v>1</v>
      </c>
      <c r="E21" s="10" t="s">
        <v>88</v>
      </c>
      <c r="F21" s="9" t="s">
        <v>15</v>
      </c>
      <c r="G21" s="11" t="s">
        <v>89</v>
      </c>
      <c r="H21" s="15">
        <v>0.6</v>
      </c>
      <c r="I21" s="32" t="s">
        <v>90</v>
      </c>
    </row>
    <row r="22" spans="1:10" ht="43.95" customHeight="1">
      <c r="A22" s="43"/>
      <c r="B22" s="46"/>
      <c r="C22" s="8" t="s">
        <v>91</v>
      </c>
      <c r="D22" s="8">
        <v>1</v>
      </c>
      <c r="E22" s="10" t="s">
        <v>92</v>
      </c>
      <c r="F22" s="9" t="s">
        <v>15</v>
      </c>
      <c r="G22" s="11" t="s">
        <v>93</v>
      </c>
      <c r="H22" s="15">
        <v>1</v>
      </c>
      <c r="I22" s="32" t="s">
        <v>94</v>
      </c>
    </row>
    <row r="23" spans="1:10" ht="109.8" customHeight="1">
      <c r="A23" s="43"/>
      <c r="B23" s="45" t="s">
        <v>95</v>
      </c>
      <c r="C23" s="8" t="s">
        <v>96</v>
      </c>
      <c r="D23" s="8">
        <v>1</v>
      </c>
      <c r="E23" s="10" t="s">
        <v>97</v>
      </c>
      <c r="F23" s="9" t="s">
        <v>15</v>
      </c>
      <c r="G23" s="11" t="s">
        <v>98</v>
      </c>
      <c r="H23" s="15">
        <v>1</v>
      </c>
      <c r="I23" s="32" t="s">
        <v>99</v>
      </c>
    </row>
    <row r="24" spans="1:10" ht="145.19999999999999" customHeight="1">
      <c r="A24" s="43"/>
      <c r="B24" s="46"/>
      <c r="C24" s="8" t="s">
        <v>100</v>
      </c>
      <c r="D24" s="8">
        <v>1</v>
      </c>
      <c r="E24" s="10" t="s">
        <v>101</v>
      </c>
      <c r="F24" s="9" t="s">
        <v>15</v>
      </c>
      <c r="G24" s="11" t="s">
        <v>102</v>
      </c>
      <c r="H24" s="15">
        <v>0.7</v>
      </c>
      <c r="I24" s="32" t="s">
        <v>103</v>
      </c>
    </row>
    <row r="25" spans="1:10" ht="67.95" customHeight="1">
      <c r="A25" s="43"/>
      <c r="B25" s="45" t="s">
        <v>104</v>
      </c>
      <c r="C25" s="8" t="s">
        <v>105</v>
      </c>
      <c r="D25" s="8">
        <v>1</v>
      </c>
      <c r="E25" s="10" t="s">
        <v>106</v>
      </c>
      <c r="F25" s="9" t="s">
        <v>15</v>
      </c>
      <c r="G25" s="11" t="s">
        <v>107</v>
      </c>
      <c r="H25" s="15">
        <v>1</v>
      </c>
      <c r="I25" s="29" t="s">
        <v>108</v>
      </c>
    </row>
    <row r="26" spans="1:10" ht="123" customHeight="1">
      <c r="A26" s="43"/>
      <c r="B26" s="47"/>
      <c r="C26" s="8" t="s">
        <v>109</v>
      </c>
      <c r="D26" s="8">
        <v>1</v>
      </c>
      <c r="E26" s="10" t="s">
        <v>110</v>
      </c>
      <c r="F26" s="9" t="s">
        <v>15</v>
      </c>
      <c r="G26" s="11" t="s">
        <v>111</v>
      </c>
      <c r="H26" s="15">
        <v>0.4</v>
      </c>
      <c r="I26" s="32" t="s">
        <v>193</v>
      </c>
      <c r="J26" s="35"/>
    </row>
    <row r="27" spans="1:10" ht="72" customHeight="1">
      <c r="A27" s="44"/>
      <c r="B27" s="46"/>
      <c r="C27" s="8" t="s">
        <v>112</v>
      </c>
      <c r="D27" s="8">
        <v>1</v>
      </c>
      <c r="E27" s="10" t="s">
        <v>113</v>
      </c>
      <c r="F27" s="9" t="s">
        <v>15</v>
      </c>
      <c r="G27" s="11" t="s">
        <v>114</v>
      </c>
      <c r="H27" s="15">
        <v>1</v>
      </c>
      <c r="I27" s="29" t="s">
        <v>115</v>
      </c>
    </row>
    <row r="28" spans="1:10" ht="190.8" customHeight="1">
      <c r="A28" s="42" t="s">
        <v>116</v>
      </c>
      <c r="B28" s="18" t="s">
        <v>117</v>
      </c>
      <c r="C28" s="19" t="s">
        <v>118</v>
      </c>
      <c r="D28" s="9">
        <v>6</v>
      </c>
      <c r="E28" s="20" t="s">
        <v>119</v>
      </c>
      <c r="F28" s="9" t="s">
        <v>15</v>
      </c>
      <c r="G28" s="50" t="s">
        <v>120</v>
      </c>
      <c r="H28" s="15">
        <v>3</v>
      </c>
      <c r="I28" s="32" t="s">
        <v>194</v>
      </c>
      <c r="J28" s="35"/>
    </row>
    <row r="29" spans="1:10" ht="127.8" customHeight="1">
      <c r="A29" s="43"/>
      <c r="B29" s="18" t="s">
        <v>121</v>
      </c>
      <c r="C29" s="21" t="s">
        <v>122</v>
      </c>
      <c r="D29" s="9">
        <v>6</v>
      </c>
      <c r="E29" s="20" t="s">
        <v>123</v>
      </c>
      <c r="F29" s="9" t="s">
        <v>15</v>
      </c>
      <c r="G29" s="51"/>
      <c r="H29" s="12">
        <v>6</v>
      </c>
      <c r="I29" s="32" t="s">
        <v>124</v>
      </c>
    </row>
    <row r="30" spans="1:10" ht="196.8" customHeight="1">
      <c r="A30" s="43"/>
      <c r="B30" s="18" t="s">
        <v>125</v>
      </c>
      <c r="C30" s="22" t="s">
        <v>126</v>
      </c>
      <c r="D30" s="9">
        <v>6</v>
      </c>
      <c r="E30" s="20" t="s">
        <v>127</v>
      </c>
      <c r="F30" s="9" t="s">
        <v>15</v>
      </c>
      <c r="G30" s="51"/>
      <c r="H30" s="12">
        <v>6</v>
      </c>
      <c r="I30" s="29" t="s">
        <v>128</v>
      </c>
    </row>
    <row r="31" spans="1:10" ht="342" customHeight="1">
      <c r="A31" s="43"/>
      <c r="B31" s="18" t="s">
        <v>129</v>
      </c>
      <c r="C31" s="22" t="s">
        <v>130</v>
      </c>
      <c r="D31" s="9">
        <v>6</v>
      </c>
      <c r="E31" s="20" t="s">
        <v>131</v>
      </c>
      <c r="F31" s="9" t="s">
        <v>15</v>
      </c>
      <c r="G31" s="51"/>
      <c r="H31" s="12">
        <v>6</v>
      </c>
      <c r="I31" s="32" t="s">
        <v>132</v>
      </c>
    </row>
    <row r="32" spans="1:10" ht="190.2" customHeight="1">
      <c r="A32" s="44"/>
      <c r="B32" s="18" t="s">
        <v>133</v>
      </c>
      <c r="C32" s="22" t="s">
        <v>134</v>
      </c>
      <c r="D32" s="9">
        <v>6</v>
      </c>
      <c r="E32" s="20" t="s">
        <v>135</v>
      </c>
      <c r="F32" s="9" t="s">
        <v>15</v>
      </c>
      <c r="G32" s="52"/>
      <c r="H32" s="12">
        <v>6</v>
      </c>
      <c r="I32" s="32" t="s">
        <v>136</v>
      </c>
    </row>
    <row r="33" spans="1:9" ht="274.8" customHeight="1">
      <c r="A33" s="42" t="s">
        <v>137</v>
      </c>
      <c r="B33" s="9" t="s">
        <v>138</v>
      </c>
      <c r="C33" s="9" t="s">
        <v>139</v>
      </c>
      <c r="D33" s="9">
        <v>10</v>
      </c>
      <c r="E33" s="10" t="s">
        <v>140</v>
      </c>
      <c r="F33" s="9" t="s">
        <v>15</v>
      </c>
      <c r="G33" s="50" t="s">
        <v>120</v>
      </c>
      <c r="H33" s="12">
        <v>8</v>
      </c>
      <c r="I33" s="32" t="s">
        <v>141</v>
      </c>
    </row>
    <row r="34" spans="1:9" ht="406.2" customHeight="1">
      <c r="A34" s="43"/>
      <c r="B34" s="9" t="s">
        <v>142</v>
      </c>
      <c r="C34" s="9" t="s">
        <v>143</v>
      </c>
      <c r="D34" s="9">
        <v>10</v>
      </c>
      <c r="E34" s="10" t="s">
        <v>144</v>
      </c>
      <c r="F34" s="9" t="s">
        <v>15</v>
      </c>
      <c r="G34" s="51"/>
      <c r="H34" s="12">
        <v>10</v>
      </c>
      <c r="I34" s="32" t="s">
        <v>145</v>
      </c>
    </row>
    <row r="35" spans="1:9" ht="222" customHeight="1">
      <c r="A35" s="44"/>
      <c r="B35" s="9" t="s">
        <v>146</v>
      </c>
      <c r="C35" s="9" t="s">
        <v>147</v>
      </c>
      <c r="D35" s="9">
        <v>10</v>
      </c>
      <c r="E35" s="10" t="s">
        <v>148</v>
      </c>
      <c r="F35" s="9" t="s">
        <v>15</v>
      </c>
      <c r="G35" s="52"/>
      <c r="H35" s="12">
        <v>7</v>
      </c>
      <c r="I35" s="32" t="s">
        <v>149</v>
      </c>
    </row>
    <row r="36" spans="1:9" ht="40.950000000000003" customHeight="1">
      <c r="A36" s="42" t="s">
        <v>150</v>
      </c>
      <c r="B36" s="45" t="s">
        <v>151</v>
      </c>
      <c r="C36" s="8" t="s">
        <v>152</v>
      </c>
      <c r="D36" s="8">
        <v>1</v>
      </c>
      <c r="E36" s="10" t="s">
        <v>153</v>
      </c>
      <c r="F36" s="9" t="s">
        <v>154</v>
      </c>
      <c r="G36" s="23" t="s">
        <v>155</v>
      </c>
      <c r="H36" s="12">
        <v>1</v>
      </c>
      <c r="I36" s="29" t="s">
        <v>156</v>
      </c>
    </row>
    <row r="37" spans="1:9" ht="40.950000000000003" customHeight="1">
      <c r="A37" s="43"/>
      <c r="B37" s="46"/>
      <c r="C37" s="8" t="s">
        <v>157</v>
      </c>
      <c r="D37" s="8">
        <v>1</v>
      </c>
      <c r="E37" s="10" t="s">
        <v>158</v>
      </c>
      <c r="F37" s="9" t="s">
        <v>154</v>
      </c>
      <c r="G37" s="23" t="s">
        <v>159</v>
      </c>
      <c r="H37" s="12">
        <v>0</v>
      </c>
      <c r="I37" s="29" t="s">
        <v>160</v>
      </c>
    </row>
    <row r="38" spans="1:9" ht="91.05" customHeight="1">
      <c r="A38" s="43"/>
      <c r="B38" s="45" t="s">
        <v>161</v>
      </c>
      <c r="C38" s="8" t="s">
        <v>162</v>
      </c>
      <c r="D38" s="8">
        <v>0.5</v>
      </c>
      <c r="E38" s="10" t="s">
        <v>163</v>
      </c>
      <c r="F38" s="9" t="s">
        <v>154</v>
      </c>
      <c r="G38" s="11" t="s">
        <v>164</v>
      </c>
      <c r="H38" s="12">
        <v>0.5</v>
      </c>
      <c r="I38" s="29" t="s">
        <v>165</v>
      </c>
    </row>
    <row r="39" spans="1:9" ht="76.2" customHeight="1">
      <c r="A39" s="43"/>
      <c r="B39" s="47"/>
      <c r="C39" s="8" t="s">
        <v>166</v>
      </c>
      <c r="D39" s="8">
        <v>0.5</v>
      </c>
      <c r="E39" s="10" t="s">
        <v>167</v>
      </c>
      <c r="F39" s="9" t="s">
        <v>154</v>
      </c>
      <c r="G39" s="11" t="s">
        <v>168</v>
      </c>
      <c r="H39" s="12">
        <v>0.5</v>
      </c>
      <c r="I39" s="29" t="s">
        <v>169</v>
      </c>
    </row>
    <row r="40" spans="1:9" ht="90.6" customHeight="1">
      <c r="A40" s="43"/>
      <c r="B40" s="46"/>
      <c r="C40" s="8" t="s">
        <v>170</v>
      </c>
      <c r="D40" s="8">
        <v>1</v>
      </c>
      <c r="E40" s="17" t="s">
        <v>171</v>
      </c>
      <c r="F40" s="9" t="s">
        <v>154</v>
      </c>
      <c r="G40" s="11" t="s">
        <v>172</v>
      </c>
      <c r="H40" s="12">
        <v>0.5</v>
      </c>
      <c r="I40" s="29" t="s">
        <v>173</v>
      </c>
    </row>
    <row r="41" spans="1:9" ht="60" customHeight="1">
      <c r="A41" s="43"/>
      <c r="B41" s="45" t="s">
        <v>174</v>
      </c>
      <c r="C41" s="8" t="s">
        <v>175</v>
      </c>
      <c r="D41" s="8">
        <v>1</v>
      </c>
      <c r="E41" s="10" t="s">
        <v>176</v>
      </c>
      <c r="F41" s="9" t="s">
        <v>154</v>
      </c>
      <c r="G41" s="24" t="s">
        <v>177</v>
      </c>
      <c r="H41" s="12">
        <v>1</v>
      </c>
      <c r="I41" s="29" t="s">
        <v>178</v>
      </c>
    </row>
    <row r="42" spans="1:9" ht="60" customHeight="1">
      <c r="A42" s="44"/>
      <c r="B42" s="46"/>
      <c r="C42" s="18" t="s">
        <v>179</v>
      </c>
      <c r="D42" s="9">
        <v>1</v>
      </c>
      <c r="E42" s="9" t="s">
        <v>180</v>
      </c>
      <c r="F42" s="9" t="s">
        <v>154</v>
      </c>
      <c r="G42" s="23" t="s">
        <v>181</v>
      </c>
      <c r="H42" s="12">
        <v>0</v>
      </c>
      <c r="I42" s="29" t="s">
        <v>182</v>
      </c>
    </row>
    <row r="43" spans="1:9" ht="36" customHeight="1">
      <c r="A43" s="42" t="s">
        <v>183</v>
      </c>
      <c r="B43" s="9" t="s">
        <v>184</v>
      </c>
      <c r="C43" s="8" t="s">
        <v>185</v>
      </c>
      <c r="D43" s="9">
        <v>2</v>
      </c>
      <c r="E43" s="48" t="s">
        <v>186</v>
      </c>
      <c r="F43" s="25" t="s">
        <v>15</v>
      </c>
      <c r="G43" s="53" t="s">
        <v>187</v>
      </c>
      <c r="H43" s="12">
        <v>2</v>
      </c>
      <c r="I43" s="29" t="s">
        <v>188</v>
      </c>
    </row>
    <row r="44" spans="1:9" ht="36" customHeight="1">
      <c r="A44" s="44"/>
      <c r="B44" s="14" t="s">
        <v>189</v>
      </c>
      <c r="C44" s="13" t="s">
        <v>190</v>
      </c>
      <c r="D44" s="14">
        <v>2</v>
      </c>
      <c r="E44" s="49"/>
      <c r="F44" s="25" t="s">
        <v>15</v>
      </c>
      <c r="G44" s="54"/>
      <c r="H44" s="26">
        <v>2</v>
      </c>
      <c r="I44" s="34" t="s">
        <v>188</v>
      </c>
    </row>
    <row r="45" spans="1:9" ht="36" customHeight="1">
      <c r="A45" s="37" t="s">
        <v>191</v>
      </c>
      <c r="B45" s="38"/>
      <c r="C45" s="39"/>
      <c r="D45" s="9">
        <f>SUM(D4:D44)</f>
        <v>100</v>
      </c>
      <c r="E45" s="9"/>
      <c r="F45" s="9"/>
      <c r="G45" s="9"/>
      <c r="H45" s="9">
        <f>SUM(H4:H44)</f>
        <v>86.65</v>
      </c>
      <c r="I45" s="29"/>
    </row>
    <row r="46" spans="1:9" ht="106.05" customHeight="1">
      <c r="A46" s="40" t="s">
        <v>192</v>
      </c>
      <c r="B46" s="40"/>
      <c r="C46" s="40"/>
      <c r="D46" s="40"/>
      <c r="E46" s="40"/>
      <c r="F46" s="40"/>
      <c r="G46" s="40"/>
      <c r="H46" s="40"/>
      <c r="I46" s="40"/>
    </row>
  </sheetData>
  <autoFilter ref="A3:L46"/>
  <mergeCells count="23">
    <mergeCell ref="B36:B37"/>
    <mergeCell ref="B38:B40"/>
    <mergeCell ref="B41:B42"/>
    <mergeCell ref="E43:E44"/>
    <mergeCell ref="G28:G32"/>
    <mergeCell ref="G33:G35"/>
    <mergeCell ref="G43:G44"/>
    <mergeCell ref="A2:I2"/>
    <mergeCell ref="A45:C45"/>
    <mergeCell ref="A46:I46"/>
    <mergeCell ref="A4:A7"/>
    <mergeCell ref="A8:A27"/>
    <mergeCell ref="A28:A32"/>
    <mergeCell ref="A33:A35"/>
    <mergeCell ref="A36:A42"/>
    <mergeCell ref="A43:A44"/>
    <mergeCell ref="B6:B7"/>
    <mergeCell ref="B8:B9"/>
    <mergeCell ref="B10:B13"/>
    <mergeCell ref="B14:B17"/>
    <mergeCell ref="B18:B22"/>
    <mergeCell ref="B23:B24"/>
    <mergeCell ref="B25:B27"/>
  </mergeCells>
  <phoneticPr fontId="14" type="noConversion"/>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so-contentType ?>
<FormTemplates xmlns="http://schemas.microsoft.com/sharepoint/v3/contenttype/forms">
  <Display>DocumentLibraryForm</Display>
  <Edit>AssetEditForm</Edit>
  <New>DocumentLibraryForm</New>
</FormTemplates>
</file>

<file path=customXml/itemProps1.xml><?xml version="1.0" encoding="utf-8"?>
<ds:datastoreItem xmlns:ds="http://schemas.openxmlformats.org/officeDocument/2006/customXml" ds:itemID="{B553C46C-2E92-4999-88BE-50F57D2DD0C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刘沐晗</cp:lastModifiedBy>
  <dcterms:created xsi:type="dcterms:W3CDTF">2021-02-01T01:28:00Z</dcterms:created>
  <dcterms:modified xsi:type="dcterms:W3CDTF">2023-09-13T08:27:36Z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TemplateID">
    <vt:lpwstr>TC029239429991</vt:lpwstr>
  </property>
  <property fmtid="{D5CDD505-2E9C-101B-9397-08002B2CF9AE}" pid="3" name="ICV">
    <vt:lpwstr>63D48F529E854ACFA5086FFDB126B174</vt:lpwstr>
  </property>
  <property fmtid="{D5CDD505-2E9C-101B-9397-08002B2CF9AE}" pid="4" name="KSOProductBuildVer">
    <vt:lpwstr>2052-11.1.0.14309</vt:lpwstr>
  </property>
</Properties>
</file>